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NUOVO LISTINO 2025martina\"/>
    </mc:Choice>
  </mc:AlternateContent>
  <xr:revisionPtr revIDLastSave="0" documentId="13_ncr:1_{41F1AF5C-C460-4F34-9089-B9EBED319700}" xr6:coauthVersionLast="47" xr6:coauthVersionMax="47" xr10:uidLastSave="{00000000-0000-0000-0000-000000000000}"/>
  <bookViews>
    <workbookView xWindow="-120" yWindow="-120" windowWidth="20730" windowHeight="11160" xr2:uid="{4C40CAD9-8015-4C30-B4D0-427734E83062}"/>
  </bookViews>
  <sheets>
    <sheet name="LISTINO_CENTROSCUOLA" sheetId="1" r:id="rId1"/>
    <sheet name="AGGIUNGI_ARTICOLI_EXTRA" sheetId="2" r:id="rId2"/>
  </sheets>
  <definedNames>
    <definedName name="_xlnm._FilterDatabase" localSheetId="0">LISTINO_CENTROSCUOLA!$C$7:$C$1110</definedName>
    <definedName name="_xlnm.Print_Area" localSheetId="0">LISTINO_CENTROSCUOLA!$A$1:$G$1113</definedName>
    <definedName name="Ragione_Sociale">LISTINO_CENTROSCUOLA!$A$4:$G$6</definedName>
  </definedNames>
  <calcPr calcId="191029" concurrentManualCount="8"/>
</workbook>
</file>

<file path=xl/calcChain.xml><?xml version="1.0" encoding="utf-8"?>
<calcChain xmlns="http://schemas.openxmlformats.org/spreadsheetml/2006/main">
  <c r="G1046" i="1" l="1"/>
  <c r="D1046" i="1"/>
  <c r="F1046" i="1" s="1"/>
  <c r="G478" i="1"/>
  <c r="D478" i="1"/>
  <c r="F478" i="1" s="1"/>
  <c r="G236" i="1"/>
  <c r="D236" i="1"/>
  <c r="F236" i="1" s="1"/>
  <c r="G809" i="1"/>
  <c r="D374" i="1"/>
  <c r="F374" i="1" s="1"/>
  <c r="D886" i="1"/>
  <c r="F886" i="1" s="1"/>
  <c r="G886" i="1"/>
  <c r="G697" i="1"/>
  <c r="D697" i="1"/>
  <c r="F697" i="1" s="1"/>
  <c r="D305" i="1"/>
  <c r="F305" i="1" s="1"/>
  <c r="G305" i="1"/>
  <c r="D301" i="1"/>
  <c r="F301" i="1" s="1"/>
  <c r="G301" i="1"/>
  <c r="D110" i="1"/>
  <c r="F110" i="1" s="1"/>
  <c r="G110" i="1"/>
  <c r="D107" i="1"/>
  <c r="F107" i="1" s="1"/>
  <c r="G107" i="1"/>
  <c r="G46" i="1"/>
  <c r="D46" i="1"/>
  <c r="F46" i="1" s="1"/>
  <c r="G45" i="1"/>
  <c r="D45" i="1"/>
  <c r="F45" i="1" s="1"/>
  <c r="G44" i="1"/>
  <c r="D44" i="1"/>
  <c r="F44" i="1" s="1"/>
  <c r="G700" i="1"/>
  <c r="D700" i="1"/>
  <c r="F700" i="1" s="1"/>
  <c r="G699" i="1"/>
  <c r="D699" i="1"/>
  <c r="F699" i="1" s="1"/>
  <c r="G698" i="1"/>
  <c r="D698" i="1"/>
  <c r="F698" i="1" s="1"/>
  <c r="G1044" i="1"/>
  <c r="D1044" i="1"/>
  <c r="F1044" i="1" s="1"/>
  <c r="D814" i="1"/>
  <c r="F814" i="1" s="1"/>
  <c r="G814" i="1"/>
  <c r="D804" i="1"/>
  <c r="F804" i="1" s="1"/>
  <c r="G804" i="1"/>
  <c r="D803" i="1"/>
  <c r="F803" i="1" s="1"/>
  <c r="G803" i="1"/>
  <c r="D802" i="1"/>
  <c r="F802" i="1" s="1"/>
  <c r="G802" i="1"/>
  <c r="D782" i="1"/>
  <c r="F782" i="1" s="1"/>
  <c r="G782" i="1"/>
  <c r="D781" i="1"/>
  <c r="F781" i="1" s="1"/>
  <c r="G781" i="1"/>
  <c r="D780" i="1"/>
  <c r="F780" i="1" s="1"/>
  <c r="G780" i="1"/>
  <c r="G725" i="1"/>
  <c r="D725" i="1"/>
  <c r="F725" i="1" s="1"/>
  <c r="G401" i="1"/>
  <c r="D401" i="1"/>
  <c r="F401" i="1" s="1"/>
  <c r="D334" i="1"/>
  <c r="F334" i="1" s="1"/>
  <c r="G334" i="1"/>
  <c r="G215" i="1"/>
  <c r="D215" i="1"/>
  <c r="F215" i="1" s="1"/>
  <c r="D219" i="1"/>
  <c r="F219" i="1" s="1"/>
  <c r="G219" i="1"/>
  <c r="D106" i="1"/>
  <c r="F106" i="1" s="1"/>
  <c r="G106" i="1"/>
  <c r="D92" i="1"/>
  <c r="F92" i="1" s="1"/>
  <c r="G92" i="1"/>
  <c r="F37" i="2"/>
  <c r="E37" i="2"/>
  <c r="G37" i="2" s="1"/>
  <c r="F36" i="2"/>
  <c r="E36" i="2"/>
  <c r="G36" i="2" s="1"/>
  <c r="F35" i="2"/>
  <c r="E35" i="2"/>
  <c r="G35" i="2" s="1"/>
  <c r="F34" i="2"/>
  <c r="E34" i="2"/>
  <c r="G34" i="2" s="1"/>
  <c r="G33" i="2"/>
  <c r="F33" i="2"/>
  <c r="E33" i="2"/>
  <c r="F32" i="2"/>
  <c r="E32" i="2"/>
  <c r="G32" i="2" s="1"/>
  <c r="F31" i="2"/>
  <c r="E31" i="2"/>
  <c r="G31" i="2" s="1"/>
  <c r="F30" i="2"/>
  <c r="E30" i="2"/>
  <c r="G30" i="2" s="1"/>
  <c r="F29" i="2"/>
  <c r="E29" i="2"/>
  <c r="G29" i="2" s="1"/>
  <c r="F28" i="2"/>
  <c r="E28" i="2"/>
  <c r="G28" i="2" s="1"/>
  <c r="F27" i="2"/>
  <c r="E27" i="2"/>
  <c r="G27" i="2" s="1"/>
  <c r="F26" i="2"/>
  <c r="E26" i="2"/>
  <c r="G26" i="2" s="1"/>
  <c r="F25" i="2"/>
  <c r="E25" i="2"/>
  <c r="G25" i="2" s="1"/>
  <c r="G24" i="2"/>
  <c r="F24" i="2"/>
  <c r="E24" i="2"/>
  <c r="F23" i="2"/>
  <c r="E23" i="2"/>
  <c r="G23" i="2" s="1"/>
  <c r="F22" i="2"/>
  <c r="E22" i="2"/>
  <c r="G22" i="2" s="1"/>
  <c r="G21" i="2"/>
  <c r="F21" i="2"/>
  <c r="E21" i="2"/>
  <c r="F20" i="2"/>
  <c r="E20" i="2"/>
  <c r="G20" i="2" s="1"/>
  <c r="F19" i="2"/>
  <c r="E19" i="2"/>
  <c r="G19" i="2" s="1"/>
  <c r="F18" i="2"/>
  <c r="E18" i="2"/>
  <c r="G18" i="2" s="1"/>
  <c r="F17" i="2"/>
  <c r="E17" i="2"/>
  <c r="G17" i="2" s="1"/>
  <c r="G16" i="2"/>
  <c r="F16" i="2"/>
  <c r="E16" i="2"/>
  <c r="F15" i="2"/>
  <c r="E15" i="2"/>
  <c r="G15" i="2" s="1"/>
  <c r="F14" i="2"/>
  <c r="E14" i="2"/>
  <c r="G14" i="2" s="1"/>
  <c r="F13" i="2"/>
  <c r="E13" i="2"/>
  <c r="G13" i="2" s="1"/>
  <c r="F12" i="2"/>
  <c r="E12" i="2"/>
  <c r="G12" i="2" s="1"/>
  <c r="F11" i="2"/>
  <c r="E11" i="2"/>
  <c r="G11" i="2" s="1"/>
  <c r="F10" i="2"/>
  <c r="E10" i="2"/>
  <c r="G10" i="2" s="1"/>
  <c r="F9" i="2"/>
  <c r="E9" i="2"/>
  <c r="G9" i="2" s="1"/>
  <c r="G8" i="2"/>
  <c r="F8" i="2"/>
  <c r="E8" i="2"/>
  <c r="G1109" i="1"/>
  <c r="F1109" i="1"/>
  <c r="G1108" i="1"/>
  <c r="D1108" i="1"/>
  <c r="F1108" i="1" s="1"/>
  <c r="G1107" i="1"/>
  <c r="D1107" i="1"/>
  <c r="F1107" i="1" s="1"/>
  <c r="G1104" i="1"/>
  <c r="D1104" i="1"/>
  <c r="F1104" i="1" s="1"/>
  <c r="G1103" i="1"/>
  <c r="D1103" i="1"/>
  <c r="F1103" i="1" s="1"/>
  <c r="G1102" i="1"/>
  <c r="D1102" i="1"/>
  <c r="F1102" i="1" s="1"/>
  <c r="G1101" i="1"/>
  <c r="D1101" i="1"/>
  <c r="F1101" i="1" s="1"/>
  <c r="G1098" i="1"/>
  <c r="D1098" i="1"/>
  <c r="F1098" i="1" s="1"/>
  <c r="G1097" i="1"/>
  <c r="D1097" i="1"/>
  <c r="F1097" i="1" s="1"/>
  <c r="G1096" i="1"/>
  <c r="D1096" i="1"/>
  <c r="F1096" i="1" s="1"/>
  <c r="G1095" i="1"/>
  <c r="D1095" i="1"/>
  <c r="F1095" i="1" s="1"/>
  <c r="G1092" i="1"/>
  <c r="D1092" i="1"/>
  <c r="F1092" i="1" s="1"/>
  <c r="G1091" i="1"/>
  <c r="D1091" i="1"/>
  <c r="F1091" i="1" s="1"/>
  <c r="G1090" i="1"/>
  <c r="D1090" i="1"/>
  <c r="F1090" i="1" s="1"/>
  <c r="G1089" i="1"/>
  <c r="D1089" i="1"/>
  <c r="F1089" i="1" s="1"/>
  <c r="G1088" i="1"/>
  <c r="D1088" i="1"/>
  <c r="F1088" i="1" s="1"/>
  <c r="G1087" i="1"/>
  <c r="D1087" i="1"/>
  <c r="F1087" i="1" s="1"/>
  <c r="G1084" i="1"/>
  <c r="D1084" i="1"/>
  <c r="F1084" i="1" s="1"/>
  <c r="G1083" i="1"/>
  <c r="D1083" i="1"/>
  <c r="F1083" i="1" s="1"/>
  <c r="G1080" i="1"/>
  <c r="D1080" i="1"/>
  <c r="F1080" i="1" s="1"/>
  <c r="G1079" i="1"/>
  <c r="D1079" i="1"/>
  <c r="F1079" i="1" s="1"/>
  <c r="G1078" i="1"/>
  <c r="D1078" i="1"/>
  <c r="F1078" i="1" s="1"/>
  <c r="G1075" i="1"/>
  <c r="D1075" i="1"/>
  <c r="F1075" i="1" s="1"/>
  <c r="G1074" i="1"/>
  <c r="D1074" i="1"/>
  <c r="F1074" i="1" s="1"/>
  <c r="G1073" i="1"/>
  <c r="D1073" i="1"/>
  <c r="F1073" i="1" s="1"/>
  <c r="G1072" i="1"/>
  <c r="D1072" i="1"/>
  <c r="F1072" i="1" s="1"/>
  <c r="G1071" i="1"/>
  <c r="D1071" i="1"/>
  <c r="F1071" i="1" s="1"/>
  <c r="G1070" i="1"/>
  <c r="D1070" i="1"/>
  <c r="F1070" i="1" s="1"/>
  <c r="G1069" i="1"/>
  <c r="D1069" i="1"/>
  <c r="F1069" i="1" s="1"/>
  <c r="G1068" i="1"/>
  <c r="D1068" i="1"/>
  <c r="F1068" i="1" s="1"/>
  <c r="G1067" i="1"/>
  <c r="D1067" i="1"/>
  <c r="F1067" i="1" s="1"/>
  <c r="G1066" i="1"/>
  <c r="D1066" i="1"/>
  <c r="F1066" i="1" s="1"/>
  <c r="G1065" i="1"/>
  <c r="D1065" i="1"/>
  <c r="F1065" i="1" s="1"/>
  <c r="G1064" i="1"/>
  <c r="D1064" i="1"/>
  <c r="F1064" i="1" s="1"/>
  <c r="G1063" i="1"/>
  <c r="D1063" i="1"/>
  <c r="F1063" i="1" s="1"/>
  <c r="G1060" i="1"/>
  <c r="D1060" i="1"/>
  <c r="F1060" i="1" s="1"/>
  <c r="G1059" i="1"/>
  <c r="D1059" i="1"/>
  <c r="F1059" i="1" s="1"/>
  <c r="G1058" i="1"/>
  <c r="D1058" i="1"/>
  <c r="F1058" i="1" s="1"/>
  <c r="G1057" i="1"/>
  <c r="D1057" i="1"/>
  <c r="F1057" i="1" s="1"/>
  <c r="G1056" i="1"/>
  <c r="D1056" i="1"/>
  <c r="F1056" i="1" s="1"/>
  <c r="G1053" i="1"/>
  <c r="D1053" i="1"/>
  <c r="F1053" i="1" s="1"/>
  <c r="G1052" i="1"/>
  <c r="D1052" i="1"/>
  <c r="F1052" i="1" s="1"/>
  <c r="G1051" i="1"/>
  <c r="D1051" i="1"/>
  <c r="F1051" i="1" s="1"/>
  <c r="G1050" i="1"/>
  <c r="D1050" i="1"/>
  <c r="F1050" i="1" s="1"/>
  <c r="G1049" i="1"/>
  <c r="D1049" i="1"/>
  <c r="F1049" i="1" s="1"/>
  <c r="G1048" i="1"/>
  <c r="D1048" i="1"/>
  <c r="F1048" i="1" s="1"/>
  <c r="G1047" i="1"/>
  <c r="D1047" i="1"/>
  <c r="F1047" i="1" s="1"/>
  <c r="G1045" i="1"/>
  <c r="D1045" i="1"/>
  <c r="F1045" i="1" s="1"/>
  <c r="G1043" i="1"/>
  <c r="D1043" i="1"/>
  <c r="F1043" i="1" s="1"/>
  <c r="G1042" i="1"/>
  <c r="D1042" i="1"/>
  <c r="F1042" i="1" s="1"/>
  <c r="G1041" i="1"/>
  <c r="D1041" i="1"/>
  <c r="F1041" i="1" s="1"/>
  <c r="G1038" i="1"/>
  <c r="D1038" i="1"/>
  <c r="F1038" i="1" s="1"/>
  <c r="G1037" i="1"/>
  <c r="D1037" i="1"/>
  <c r="F1037" i="1" s="1"/>
  <c r="G1036" i="1"/>
  <c r="D1036" i="1"/>
  <c r="F1036" i="1" s="1"/>
  <c r="G1033" i="1"/>
  <c r="D1033" i="1"/>
  <c r="F1033" i="1" s="1"/>
  <c r="G1032" i="1"/>
  <c r="D1032" i="1"/>
  <c r="F1032" i="1" s="1"/>
  <c r="G1031" i="1"/>
  <c r="D1031" i="1"/>
  <c r="F1031" i="1" s="1"/>
  <c r="G1030" i="1"/>
  <c r="D1030" i="1"/>
  <c r="F1030" i="1" s="1"/>
  <c r="G1029" i="1"/>
  <c r="D1029" i="1"/>
  <c r="F1029" i="1" s="1"/>
  <c r="G1026" i="1"/>
  <c r="D1026" i="1"/>
  <c r="F1026" i="1" s="1"/>
  <c r="G1025" i="1"/>
  <c r="D1025" i="1"/>
  <c r="F1025" i="1" s="1"/>
  <c r="G1022" i="1"/>
  <c r="D1022" i="1"/>
  <c r="F1022" i="1" s="1"/>
  <c r="G1021" i="1"/>
  <c r="D1021" i="1"/>
  <c r="F1021" i="1" s="1"/>
  <c r="G1020" i="1"/>
  <c r="D1020" i="1"/>
  <c r="F1020" i="1" s="1"/>
  <c r="G1017" i="1"/>
  <c r="D1017" i="1"/>
  <c r="F1017" i="1" s="1"/>
  <c r="G1016" i="1"/>
  <c r="D1016" i="1"/>
  <c r="F1016" i="1" s="1"/>
  <c r="G1015" i="1"/>
  <c r="D1015" i="1"/>
  <c r="F1015" i="1" s="1"/>
  <c r="G1012" i="1"/>
  <c r="D1012" i="1"/>
  <c r="F1012" i="1" s="1"/>
  <c r="G1011" i="1"/>
  <c r="D1011" i="1"/>
  <c r="F1011" i="1" s="1"/>
  <c r="G1008" i="1"/>
  <c r="D1008" i="1"/>
  <c r="F1008" i="1" s="1"/>
  <c r="G1005" i="1"/>
  <c r="D1005" i="1"/>
  <c r="F1005" i="1" s="1"/>
  <c r="G1004" i="1"/>
  <c r="D1004" i="1"/>
  <c r="F1004" i="1" s="1"/>
  <c r="G1001" i="1"/>
  <c r="D1001" i="1"/>
  <c r="F1001" i="1" s="1"/>
  <c r="G1000" i="1"/>
  <c r="D1000" i="1"/>
  <c r="F1000" i="1" s="1"/>
  <c r="G999" i="1"/>
  <c r="D999" i="1"/>
  <c r="F999" i="1" s="1"/>
  <c r="G998" i="1"/>
  <c r="D998" i="1"/>
  <c r="F998" i="1" s="1"/>
  <c r="G997" i="1"/>
  <c r="D997" i="1"/>
  <c r="F997" i="1" s="1"/>
  <c r="G996" i="1"/>
  <c r="D996" i="1"/>
  <c r="F996" i="1" s="1"/>
  <c r="G993" i="1"/>
  <c r="D993" i="1"/>
  <c r="F993" i="1" s="1"/>
  <c r="G992" i="1"/>
  <c r="D992" i="1"/>
  <c r="F992" i="1" s="1"/>
  <c r="G991" i="1"/>
  <c r="D991" i="1"/>
  <c r="F991" i="1" s="1"/>
  <c r="G990" i="1"/>
  <c r="D990" i="1"/>
  <c r="F990" i="1" s="1"/>
  <c r="G989" i="1"/>
  <c r="D989" i="1"/>
  <c r="F989" i="1" s="1"/>
  <c r="G986" i="1"/>
  <c r="D986" i="1"/>
  <c r="F986" i="1" s="1"/>
  <c r="G985" i="1"/>
  <c r="D985" i="1"/>
  <c r="F985" i="1" s="1"/>
  <c r="G984" i="1"/>
  <c r="D984" i="1"/>
  <c r="F984" i="1" s="1"/>
  <c r="G981" i="1"/>
  <c r="D981" i="1"/>
  <c r="F981" i="1" s="1"/>
  <c r="G980" i="1"/>
  <c r="D980" i="1"/>
  <c r="F980" i="1" s="1"/>
  <c r="G979" i="1"/>
  <c r="D979" i="1"/>
  <c r="F979" i="1" s="1"/>
  <c r="G976" i="1"/>
  <c r="D976" i="1"/>
  <c r="F976" i="1" s="1"/>
  <c r="G975" i="1"/>
  <c r="D975" i="1"/>
  <c r="F975" i="1" s="1"/>
  <c r="G974" i="1"/>
  <c r="D974" i="1"/>
  <c r="F974" i="1" s="1"/>
  <c r="G973" i="1"/>
  <c r="D973" i="1"/>
  <c r="F973" i="1" s="1"/>
  <c r="G972" i="1"/>
  <c r="D972" i="1"/>
  <c r="F972" i="1" s="1"/>
  <c r="G971" i="1"/>
  <c r="D971" i="1"/>
  <c r="F971" i="1" s="1"/>
  <c r="G970" i="1"/>
  <c r="D970" i="1"/>
  <c r="F970" i="1" s="1"/>
  <c r="G969" i="1"/>
  <c r="D969" i="1"/>
  <c r="F969" i="1" s="1"/>
  <c r="G968" i="1"/>
  <c r="D968" i="1"/>
  <c r="F968" i="1" s="1"/>
  <c r="G967" i="1"/>
  <c r="D967" i="1"/>
  <c r="F967" i="1" s="1"/>
  <c r="G966" i="1"/>
  <c r="D966" i="1"/>
  <c r="F966" i="1" s="1"/>
  <c r="G965" i="1"/>
  <c r="D965" i="1"/>
  <c r="F965" i="1" s="1"/>
  <c r="G962" i="1"/>
  <c r="D962" i="1"/>
  <c r="F962" i="1" s="1"/>
  <c r="G961" i="1"/>
  <c r="D961" i="1"/>
  <c r="F961" i="1" s="1"/>
  <c r="G960" i="1"/>
  <c r="D960" i="1"/>
  <c r="F960" i="1" s="1"/>
  <c r="G959" i="1"/>
  <c r="D959" i="1"/>
  <c r="F959" i="1" s="1"/>
  <c r="G958" i="1"/>
  <c r="D958" i="1"/>
  <c r="F958" i="1" s="1"/>
  <c r="G957" i="1"/>
  <c r="D957" i="1"/>
  <c r="F957" i="1" s="1"/>
  <c r="G956" i="1"/>
  <c r="D956" i="1"/>
  <c r="F956" i="1" s="1"/>
  <c r="G955" i="1"/>
  <c r="D955" i="1"/>
  <c r="F955" i="1" s="1"/>
  <c r="G954" i="1"/>
  <c r="D954" i="1"/>
  <c r="F954" i="1" s="1"/>
  <c r="G953" i="1"/>
  <c r="D953" i="1"/>
  <c r="F953" i="1" s="1"/>
  <c r="G952" i="1"/>
  <c r="D952" i="1"/>
  <c r="F952" i="1" s="1"/>
  <c r="G951" i="1"/>
  <c r="D951" i="1"/>
  <c r="F951" i="1" s="1"/>
  <c r="G948" i="1"/>
  <c r="D948" i="1"/>
  <c r="F948" i="1" s="1"/>
  <c r="G947" i="1"/>
  <c r="D947" i="1"/>
  <c r="F947" i="1" s="1"/>
  <c r="G946" i="1"/>
  <c r="D946" i="1"/>
  <c r="F946" i="1" s="1"/>
  <c r="G945" i="1"/>
  <c r="D945" i="1"/>
  <c r="F945" i="1" s="1"/>
  <c r="G944" i="1"/>
  <c r="D944" i="1"/>
  <c r="F944" i="1" s="1"/>
  <c r="G941" i="1"/>
  <c r="D941" i="1"/>
  <c r="F941" i="1" s="1"/>
  <c r="G940" i="1"/>
  <c r="F940" i="1"/>
  <c r="G939" i="1"/>
  <c r="D939" i="1"/>
  <c r="F939" i="1" s="1"/>
  <c r="G938" i="1"/>
  <c r="D938" i="1"/>
  <c r="F938" i="1" s="1"/>
  <c r="G937" i="1"/>
  <c r="D937" i="1"/>
  <c r="F937" i="1" s="1"/>
  <c r="G936" i="1"/>
  <c r="D936" i="1"/>
  <c r="F936" i="1" s="1"/>
  <c r="G935" i="1"/>
  <c r="D935" i="1"/>
  <c r="F935" i="1" s="1"/>
  <c r="G934" i="1"/>
  <c r="D934" i="1"/>
  <c r="F934" i="1" s="1"/>
  <c r="G931" i="1"/>
  <c r="D931" i="1"/>
  <c r="F931" i="1" s="1"/>
  <c r="G930" i="1"/>
  <c r="D930" i="1"/>
  <c r="F930" i="1" s="1"/>
  <c r="G929" i="1"/>
  <c r="D929" i="1"/>
  <c r="F929" i="1" s="1"/>
  <c r="G928" i="1"/>
  <c r="D928" i="1"/>
  <c r="F928" i="1" s="1"/>
  <c r="G925" i="1"/>
  <c r="D925" i="1"/>
  <c r="F925" i="1" s="1"/>
  <c r="G922" i="1"/>
  <c r="D922" i="1"/>
  <c r="F922" i="1" s="1"/>
  <c r="G921" i="1"/>
  <c r="D921" i="1"/>
  <c r="F921" i="1" s="1"/>
  <c r="G920" i="1"/>
  <c r="D920" i="1"/>
  <c r="F920" i="1" s="1"/>
  <c r="G919" i="1"/>
  <c r="D919" i="1"/>
  <c r="F919" i="1" s="1"/>
  <c r="G918" i="1"/>
  <c r="D918" i="1"/>
  <c r="F918" i="1" s="1"/>
  <c r="G915" i="1"/>
  <c r="D915" i="1"/>
  <c r="F915" i="1" s="1"/>
  <c r="G914" i="1"/>
  <c r="D914" i="1"/>
  <c r="F914" i="1" s="1"/>
  <c r="G913" i="1"/>
  <c r="D913" i="1"/>
  <c r="F913" i="1" s="1"/>
  <c r="G912" i="1"/>
  <c r="D912" i="1"/>
  <c r="F912" i="1" s="1"/>
  <c r="G911" i="1"/>
  <c r="D911" i="1"/>
  <c r="F911" i="1" s="1"/>
  <c r="G910" i="1"/>
  <c r="D910" i="1"/>
  <c r="F910" i="1" s="1"/>
  <c r="G909" i="1"/>
  <c r="D909" i="1"/>
  <c r="F909" i="1" s="1"/>
  <c r="G908" i="1"/>
  <c r="D908" i="1"/>
  <c r="F908" i="1" s="1"/>
  <c r="G907" i="1"/>
  <c r="D907" i="1"/>
  <c r="F907" i="1" s="1"/>
  <c r="G906" i="1"/>
  <c r="D906" i="1"/>
  <c r="F906" i="1" s="1"/>
  <c r="G905" i="1"/>
  <c r="D905" i="1"/>
  <c r="F905" i="1" s="1"/>
  <c r="G904" i="1"/>
  <c r="D904" i="1"/>
  <c r="F904" i="1" s="1"/>
  <c r="G903" i="1"/>
  <c r="D903" i="1"/>
  <c r="F903" i="1" s="1"/>
  <c r="G902" i="1"/>
  <c r="D902" i="1"/>
  <c r="F902" i="1" s="1"/>
  <c r="G901" i="1"/>
  <c r="D901" i="1"/>
  <c r="F901" i="1" s="1"/>
  <c r="G900" i="1"/>
  <c r="D900" i="1"/>
  <c r="F900" i="1" s="1"/>
  <c r="G899" i="1"/>
  <c r="D899" i="1"/>
  <c r="F899" i="1" s="1"/>
  <c r="G898" i="1"/>
  <c r="D898" i="1"/>
  <c r="F898" i="1" s="1"/>
  <c r="G897" i="1"/>
  <c r="D897" i="1"/>
  <c r="F897" i="1" s="1"/>
  <c r="G894" i="1"/>
  <c r="D894" i="1"/>
  <c r="F894" i="1" s="1"/>
  <c r="G893" i="1"/>
  <c r="D893" i="1"/>
  <c r="F893" i="1" s="1"/>
  <c r="G892" i="1"/>
  <c r="D892" i="1"/>
  <c r="F892" i="1" s="1"/>
  <c r="G891" i="1"/>
  <c r="D891" i="1"/>
  <c r="F891" i="1" s="1"/>
  <c r="G890" i="1"/>
  <c r="D890" i="1"/>
  <c r="F890" i="1" s="1"/>
  <c r="G889" i="1"/>
  <c r="D889" i="1"/>
  <c r="F889" i="1" s="1"/>
  <c r="G888" i="1"/>
  <c r="D888" i="1"/>
  <c r="F888" i="1" s="1"/>
  <c r="G887" i="1"/>
  <c r="D887" i="1"/>
  <c r="F887" i="1" s="1"/>
  <c r="G885" i="1"/>
  <c r="D885" i="1"/>
  <c r="F885" i="1" s="1"/>
  <c r="G884" i="1"/>
  <c r="D884" i="1"/>
  <c r="F884" i="1" s="1"/>
  <c r="G881" i="1"/>
  <c r="D881" i="1"/>
  <c r="F881" i="1" s="1"/>
  <c r="G880" i="1"/>
  <c r="D880" i="1"/>
  <c r="F880" i="1" s="1"/>
  <c r="G879" i="1"/>
  <c r="D879" i="1"/>
  <c r="F879" i="1" s="1"/>
  <c r="G878" i="1"/>
  <c r="D878" i="1"/>
  <c r="F878" i="1" s="1"/>
  <c r="G877" i="1"/>
  <c r="D877" i="1"/>
  <c r="F877" i="1" s="1"/>
  <c r="G876" i="1"/>
  <c r="D876" i="1"/>
  <c r="F876" i="1" s="1"/>
  <c r="G875" i="1"/>
  <c r="D875" i="1"/>
  <c r="F875" i="1" s="1"/>
  <c r="G874" i="1"/>
  <c r="D874" i="1"/>
  <c r="F874" i="1" s="1"/>
  <c r="G871" i="1"/>
  <c r="D871" i="1"/>
  <c r="F871" i="1" s="1"/>
  <c r="G870" i="1"/>
  <c r="D870" i="1"/>
  <c r="F870" i="1" s="1"/>
  <c r="G869" i="1"/>
  <c r="D869" i="1"/>
  <c r="F869" i="1" s="1"/>
  <c r="G866" i="1"/>
  <c r="D866" i="1"/>
  <c r="F866" i="1" s="1"/>
  <c r="G865" i="1"/>
  <c r="D865" i="1"/>
  <c r="F865" i="1" s="1"/>
  <c r="G862" i="1"/>
  <c r="D862" i="1"/>
  <c r="F862" i="1" s="1"/>
  <c r="G861" i="1"/>
  <c r="D861" i="1"/>
  <c r="F861" i="1" s="1"/>
  <c r="G860" i="1"/>
  <c r="D860" i="1"/>
  <c r="F860" i="1" s="1"/>
  <c r="G857" i="1"/>
  <c r="D857" i="1"/>
  <c r="F857" i="1" s="1"/>
  <c r="G856" i="1"/>
  <c r="D856" i="1"/>
  <c r="F856" i="1" s="1"/>
  <c r="G855" i="1"/>
  <c r="D855" i="1"/>
  <c r="F855" i="1" s="1"/>
  <c r="G854" i="1"/>
  <c r="D854" i="1"/>
  <c r="F854" i="1" s="1"/>
  <c r="G853" i="1"/>
  <c r="D853" i="1"/>
  <c r="F853" i="1" s="1"/>
  <c r="G852" i="1"/>
  <c r="D852" i="1"/>
  <c r="F852" i="1" s="1"/>
  <c r="G851" i="1"/>
  <c r="D851" i="1"/>
  <c r="F851" i="1" s="1"/>
  <c r="G850" i="1"/>
  <c r="D850" i="1"/>
  <c r="F850" i="1" s="1"/>
  <c r="G849" i="1"/>
  <c r="D849" i="1"/>
  <c r="F849" i="1" s="1"/>
  <c r="G848" i="1"/>
  <c r="D848" i="1"/>
  <c r="F848" i="1" s="1"/>
  <c r="G847" i="1"/>
  <c r="D847" i="1"/>
  <c r="F847" i="1" s="1"/>
  <c r="G844" i="1"/>
  <c r="D844" i="1"/>
  <c r="F844" i="1" s="1"/>
  <c r="G843" i="1"/>
  <c r="D843" i="1"/>
  <c r="F843" i="1" s="1"/>
  <c r="G842" i="1"/>
  <c r="D842" i="1"/>
  <c r="F842" i="1" s="1"/>
  <c r="G841" i="1"/>
  <c r="D841" i="1"/>
  <c r="F841" i="1" s="1"/>
  <c r="G840" i="1"/>
  <c r="D840" i="1"/>
  <c r="F840" i="1" s="1"/>
  <c r="G839" i="1"/>
  <c r="D839" i="1"/>
  <c r="F839" i="1" s="1"/>
  <c r="G838" i="1"/>
  <c r="D838" i="1"/>
  <c r="F838" i="1" s="1"/>
  <c r="G837" i="1"/>
  <c r="D837" i="1"/>
  <c r="F837" i="1" s="1"/>
  <c r="G834" i="1"/>
  <c r="D834" i="1"/>
  <c r="F834" i="1" s="1"/>
  <c r="G833" i="1"/>
  <c r="D833" i="1"/>
  <c r="F833" i="1" s="1"/>
  <c r="G832" i="1"/>
  <c r="D832" i="1"/>
  <c r="F832" i="1" s="1"/>
  <c r="G831" i="1"/>
  <c r="D831" i="1"/>
  <c r="F831" i="1" s="1"/>
  <c r="G830" i="1"/>
  <c r="D830" i="1"/>
  <c r="F830" i="1" s="1"/>
  <c r="G829" i="1"/>
  <c r="D829" i="1"/>
  <c r="F829" i="1" s="1"/>
  <c r="G828" i="1"/>
  <c r="D828" i="1"/>
  <c r="F828" i="1" s="1"/>
  <c r="G825" i="1"/>
  <c r="D825" i="1"/>
  <c r="F825" i="1" s="1"/>
  <c r="G824" i="1"/>
  <c r="D824" i="1"/>
  <c r="F824" i="1" s="1"/>
  <c r="G823" i="1"/>
  <c r="D823" i="1"/>
  <c r="F823" i="1" s="1"/>
  <c r="G822" i="1"/>
  <c r="D822" i="1"/>
  <c r="F822" i="1" s="1"/>
  <c r="G821" i="1"/>
  <c r="D821" i="1"/>
  <c r="F821" i="1" s="1"/>
  <c r="G820" i="1"/>
  <c r="D820" i="1"/>
  <c r="F820" i="1" s="1"/>
  <c r="G819" i="1"/>
  <c r="D819" i="1"/>
  <c r="F819" i="1" s="1"/>
  <c r="G818" i="1"/>
  <c r="D818" i="1"/>
  <c r="F818" i="1" s="1"/>
  <c r="G817" i="1"/>
  <c r="D817" i="1"/>
  <c r="F817" i="1" s="1"/>
  <c r="G816" i="1"/>
  <c r="D816" i="1"/>
  <c r="F816" i="1" s="1"/>
  <c r="G815" i="1"/>
  <c r="D815" i="1"/>
  <c r="F815" i="1" s="1"/>
  <c r="G813" i="1"/>
  <c r="D813" i="1"/>
  <c r="F813" i="1" s="1"/>
  <c r="G812" i="1"/>
  <c r="D812" i="1"/>
  <c r="F812" i="1" s="1"/>
  <c r="G811" i="1"/>
  <c r="D811" i="1"/>
  <c r="F811" i="1" s="1"/>
  <c r="G810" i="1"/>
  <c r="D810" i="1"/>
  <c r="F810" i="1" s="1"/>
  <c r="D809" i="1"/>
  <c r="F809" i="1" s="1"/>
  <c r="G808" i="1"/>
  <c r="D808" i="1"/>
  <c r="F808" i="1" s="1"/>
  <c r="G807" i="1"/>
  <c r="D807" i="1"/>
  <c r="F807" i="1" s="1"/>
  <c r="G801" i="1"/>
  <c r="D801" i="1"/>
  <c r="F801" i="1" s="1"/>
  <c r="G800" i="1"/>
  <c r="D800" i="1"/>
  <c r="F800" i="1" s="1"/>
  <c r="G799" i="1"/>
  <c r="D799" i="1"/>
  <c r="F799" i="1" s="1"/>
  <c r="G798" i="1"/>
  <c r="D798" i="1"/>
  <c r="F798" i="1" s="1"/>
  <c r="G797" i="1"/>
  <c r="D797" i="1"/>
  <c r="F797" i="1" s="1"/>
  <c r="G796" i="1"/>
  <c r="D796" i="1"/>
  <c r="F796" i="1" s="1"/>
  <c r="G795" i="1"/>
  <c r="D795" i="1"/>
  <c r="F795" i="1" s="1"/>
  <c r="G794" i="1"/>
  <c r="D794" i="1"/>
  <c r="F794" i="1" s="1"/>
  <c r="G793" i="1"/>
  <c r="D793" i="1"/>
  <c r="F793" i="1" s="1"/>
  <c r="G792" i="1"/>
  <c r="D792" i="1"/>
  <c r="F792" i="1" s="1"/>
  <c r="G789" i="1"/>
  <c r="D789" i="1"/>
  <c r="F789" i="1" s="1"/>
  <c r="G788" i="1"/>
  <c r="D788" i="1"/>
  <c r="F788" i="1" s="1"/>
  <c r="G787" i="1"/>
  <c r="D787" i="1"/>
  <c r="F787" i="1" s="1"/>
  <c r="G786" i="1"/>
  <c r="D786" i="1"/>
  <c r="F786" i="1" s="1"/>
  <c r="G785" i="1"/>
  <c r="D785" i="1"/>
  <c r="F785" i="1" s="1"/>
  <c r="G784" i="1"/>
  <c r="D784" i="1"/>
  <c r="F784" i="1" s="1"/>
  <c r="G783" i="1"/>
  <c r="D783" i="1"/>
  <c r="F783" i="1" s="1"/>
  <c r="G779" i="1"/>
  <c r="D779" i="1"/>
  <c r="F779" i="1" s="1"/>
  <c r="G778" i="1"/>
  <c r="D778" i="1"/>
  <c r="F778" i="1" s="1"/>
  <c r="G777" i="1"/>
  <c r="D777" i="1"/>
  <c r="F777" i="1" s="1"/>
  <c r="G776" i="1"/>
  <c r="D776" i="1"/>
  <c r="F776" i="1" s="1"/>
  <c r="G775" i="1"/>
  <c r="D775" i="1"/>
  <c r="F775" i="1" s="1"/>
  <c r="G774" i="1"/>
  <c r="D774" i="1"/>
  <c r="F774" i="1" s="1"/>
  <c r="G773" i="1"/>
  <c r="D773" i="1"/>
  <c r="F773" i="1" s="1"/>
  <c r="G772" i="1"/>
  <c r="D772" i="1"/>
  <c r="F772" i="1" s="1"/>
  <c r="G771" i="1"/>
  <c r="D771" i="1"/>
  <c r="F771" i="1" s="1"/>
  <c r="G770" i="1"/>
  <c r="D770" i="1"/>
  <c r="F770" i="1" s="1"/>
  <c r="G769" i="1"/>
  <c r="D769" i="1"/>
  <c r="F769" i="1" s="1"/>
  <c r="G768" i="1"/>
  <c r="D768" i="1"/>
  <c r="F768" i="1" s="1"/>
  <c r="G767" i="1"/>
  <c r="D767" i="1"/>
  <c r="F767" i="1" s="1"/>
  <c r="G766" i="1"/>
  <c r="D766" i="1"/>
  <c r="F766" i="1" s="1"/>
  <c r="G765" i="1"/>
  <c r="D765" i="1"/>
  <c r="F765" i="1" s="1"/>
  <c r="G764" i="1"/>
  <c r="D764" i="1"/>
  <c r="F764" i="1" s="1"/>
  <c r="G763" i="1"/>
  <c r="D763" i="1"/>
  <c r="F763" i="1" s="1"/>
  <c r="G762" i="1"/>
  <c r="D762" i="1"/>
  <c r="F762" i="1" s="1"/>
  <c r="G759" i="1"/>
  <c r="D759" i="1"/>
  <c r="F759" i="1" s="1"/>
  <c r="G758" i="1"/>
  <c r="D758" i="1"/>
  <c r="F758" i="1" s="1"/>
  <c r="G757" i="1"/>
  <c r="D757" i="1"/>
  <c r="F757" i="1" s="1"/>
  <c r="G756" i="1"/>
  <c r="D756" i="1"/>
  <c r="F756" i="1" s="1"/>
  <c r="G753" i="1"/>
  <c r="D753" i="1"/>
  <c r="F753" i="1" s="1"/>
  <c r="G752" i="1"/>
  <c r="D752" i="1"/>
  <c r="F752" i="1" s="1"/>
  <c r="G751" i="1"/>
  <c r="D751" i="1"/>
  <c r="F751" i="1" s="1"/>
  <c r="G750" i="1"/>
  <c r="D750" i="1"/>
  <c r="F750" i="1" s="1"/>
  <c r="G749" i="1"/>
  <c r="D749" i="1"/>
  <c r="F749" i="1" s="1"/>
  <c r="G748" i="1"/>
  <c r="D748" i="1"/>
  <c r="F748" i="1" s="1"/>
  <c r="G747" i="1"/>
  <c r="D747" i="1"/>
  <c r="F747" i="1" s="1"/>
  <c r="G746" i="1"/>
  <c r="D746" i="1"/>
  <c r="F746" i="1" s="1"/>
  <c r="G745" i="1"/>
  <c r="D745" i="1"/>
  <c r="F745" i="1" s="1"/>
  <c r="G744" i="1"/>
  <c r="D744" i="1"/>
  <c r="F744" i="1" s="1"/>
  <c r="G741" i="1"/>
  <c r="D741" i="1"/>
  <c r="F741" i="1" s="1"/>
  <c r="G740" i="1"/>
  <c r="D740" i="1"/>
  <c r="F740" i="1" s="1"/>
  <c r="G739" i="1"/>
  <c r="D739" i="1"/>
  <c r="F739" i="1" s="1"/>
  <c r="G738" i="1"/>
  <c r="D738" i="1"/>
  <c r="F738" i="1" s="1"/>
  <c r="G737" i="1"/>
  <c r="D737" i="1"/>
  <c r="F737" i="1" s="1"/>
  <c r="G736" i="1"/>
  <c r="D736" i="1"/>
  <c r="F736" i="1" s="1"/>
  <c r="G735" i="1"/>
  <c r="D735" i="1"/>
  <c r="F735" i="1" s="1"/>
  <c r="G734" i="1"/>
  <c r="D734" i="1"/>
  <c r="F734" i="1" s="1"/>
  <c r="G733" i="1"/>
  <c r="D733" i="1"/>
  <c r="F733" i="1" s="1"/>
  <c r="G732" i="1"/>
  <c r="D732" i="1"/>
  <c r="F732" i="1" s="1"/>
  <c r="G731" i="1"/>
  <c r="D731" i="1"/>
  <c r="F731" i="1" s="1"/>
  <c r="G730" i="1"/>
  <c r="D730" i="1"/>
  <c r="F730" i="1" s="1"/>
  <c r="G729" i="1"/>
  <c r="D729" i="1"/>
  <c r="F729" i="1" s="1"/>
  <c r="G728" i="1"/>
  <c r="D728" i="1"/>
  <c r="F728" i="1" s="1"/>
  <c r="G727" i="1"/>
  <c r="D727" i="1"/>
  <c r="F727" i="1" s="1"/>
  <c r="G726" i="1"/>
  <c r="D726" i="1"/>
  <c r="F726" i="1" s="1"/>
  <c r="G724" i="1"/>
  <c r="D724" i="1"/>
  <c r="F724" i="1" s="1"/>
  <c r="G723" i="1"/>
  <c r="D723" i="1"/>
  <c r="F723" i="1" s="1"/>
  <c r="G722" i="1"/>
  <c r="D722" i="1"/>
  <c r="F722" i="1" s="1"/>
  <c r="G721" i="1"/>
  <c r="D721" i="1"/>
  <c r="F721" i="1" s="1"/>
  <c r="G720" i="1"/>
  <c r="D720" i="1"/>
  <c r="F720" i="1" s="1"/>
  <c r="G719" i="1"/>
  <c r="D719" i="1"/>
  <c r="F719" i="1" s="1"/>
  <c r="G718" i="1"/>
  <c r="D718" i="1"/>
  <c r="F718" i="1" s="1"/>
  <c r="G717" i="1"/>
  <c r="D717" i="1"/>
  <c r="F717" i="1" s="1"/>
  <c r="G716" i="1"/>
  <c r="D716" i="1"/>
  <c r="F716" i="1" s="1"/>
  <c r="G715" i="1"/>
  <c r="D715" i="1"/>
  <c r="F715" i="1" s="1"/>
  <c r="G714" i="1"/>
  <c r="D714" i="1"/>
  <c r="F714" i="1" s="1"/>
  <c r="G713" i="1"/>
  <c r="D713" i="1"/>
  <c r="F713" i="1" s="1"/>
  <c r="G712" i="1"/>
  <c r="D712" i="1"/>
  <c r="F712" i="1" s="1"/>
  <c r="G711" i="1"/>
  <c r="D711" i="1"/>
  <c r="F711" i="1" s="1"/>
  <c r="G710" i="1"/>
  <c r="D710" i="1"/>
  <c r="F710" i="1" s="1"/>
  <c r="G709" i="1"/>
  <c r="D709" i="1"/>
  <c r="F709" i="1" s="1"/>
  <c r="G708" i="1"/>
  <c r="D708" i="1"/>
  <c r="F708" i="1" s="1"/>
  <c r="G707" i="1"/>
  <c r="D707" i="1"/>
  <c r="F707" i="1" s="1"/>
  <c r="G706" i="1"/>
  <c r="D706" i="1"/>
  <c r="F706" i="1" s="1"/>
  <c r="G705" i="1"/>
  <c r="D705" i="1"/>
  <c r="F705" i="1" s="1"/>
  <c r="G704" i="1"/>
  <c r="D704" i="1"/>
  <c r="F704" i="1" s="1"/>
  <c r="D701" i="1"/>
  <c r="G696" i="1"/>
  <c r="D696" i="1"/>
  <c r="F696" i="1" s="1"/>
  <c r="G695" i="1"/>
  <c r="D695" i="1"/>
  <c r="F695" i="1" s="1"/>
  <c r="G692" i="1"/>
  <c r="D692" i="1"/>
  <c r="F692" i="1" s="1"/>
  <c r="G691" i="1"/>
  <c r="D691" i="1"/>
  <c r="F691" i="1" s="1"/>
  <c r="G690" i="1"/>
  <c r="D690" i="1"/>
  <c r="F690" i="1" s="1"/>
  <c r="G687" i="1"/>
  <c r="D687" i="1"/>
  <c r="F687" i="1" s="1"/>
  <c r="G686" i="1"/>
  <c r="D686" i="1"/>
  <c r="F686" i="1" s="1"/>
  <c r="G685" i="1"/>
  <c r="D685" i="1"/>
  <c r="F685" i="1" s="1"/>
  <c r="G684" i="1"/>
  <c r="D684" i="1"/>
  <c r="F684" i="1" s="1"/>
  <c r="G681" i="1"/>
  <c r="D681" i="1"/>
  <c r="F681" i="1" s="1"/>
  <c r="G680" i="1"/>
  <c r="D680" i="1"/>
  <c r="F680" i="1" s="1"/>
  <c r="G679" i="1"/>
  <c r="D679" i="1"/>
  <c r="F679" i="1" s="1"/>
  <c r="G678" i="1"/>
  <c r="D678" i="1"/>
  <c r="F678" i="1" s="1"/>
  <c r="G677" i="1"/>
  <c r="D677" i="1"/>
  <c r="F677" i="1" s="1"/>
  <c r="G676" i="1"/>
  <c r="D676" i="1"/>
  <c r="F676" i="1" s="1"/>
  <c r="G675" i="1"/>
  <c r="D675" i="1"/>
  <c r="F675" i="1" s="1"/>
  <c r="G674" i="1"/>
  <c r="D674" i="1"/>
  <c r="F674" i="1" s="1"/>
  <c r="G673" i="1"/>
  <c r="D673" i="1"/>
  <c r="F673" i="1" s="1"/>
  <c r="G670" i="1"/>
  <c r="D670" i="1"/>
  <c r="F670" i="1" s="1"/>
  <c r="G669" i="1"/>
  <c r="D669" i="1"/>
  <c r="F669" i="1" s="1"/>
  <c r="G668" i="1"/>
  <c r="D668" i="1"/>
  <c r="F668" i="1" s="1"/>
  <c r="G667" i="1"/>
  <c r="D667" i="1"/>
  <c r="F667" i="1" s="1"/>
  <c r="G666" i="1"/>
  <c r="D666" i="1"/>
  <c r="F666" i="1" s="1"/>
  <c r="G665" i="1"/>
  <c r="D665" i="1"/>
  <c r="F665" i="1" s="1"/>
  <c r="G664" i="1"/>
  <c r="D664" i="1"/>
  <c r="F664" i="1" s="1"/>
  <c r="G663" i="1"/>
  <c r="D663" i="1"/>
  <c r="F663" i="1" s="1"/>
  <c r="G662" i="1"/>
  <c r="D662" i="1"/>
  <c r="F662" i="1" s="1"/>
  <c r="G659" i="1"/>
  <c r="D659" i="1"/>
  <c r="F659" i="1" s="1"/>
  <c r="G658" i="1"/>
  <c r="D658" i="1"/>
  <c r="F658" i="1" s="1"/>
  <c r="G657" i="1"/>
  <c r="D657" i="1"/>
  <c r="F657" i="1" s="1"/>
  <c r="G656" i="1"/>
  <c r="D656" i="1"/>
  <c r="F656" i="1" s="1"/>
  <c r="G655" i="1"/>
  <c r="D655" i="1"/>
  <c r="F655" i="1" s="1"/>
  <c r="G654" i="1"/>
  <c r="D654" i="1"/>
  <c r="F654" i="1" s="1"/>
  <c r="G653" i="1"/>
  <c r="D653" i="1"/>
  <c r="F653" i="1" s="1"/>
  <c r="G652" i="1"/>
  <c r="D652" i="1"/>
  <c r="F652" i="1" s="1"/>
  <c r="G651" i="1"/>
  <c r="D651" i="1"/>
  <c r="F651" i="1" s="1"/>
  <c r="G650" i="1"/>
  <c r="D650" i="1"/>
  <c r="F650" i="1" s="1"/>
  <c r="G649" i="1"/>
  <c r="D649" i="1"/>
  <c r="F649" i="1" s="1"/>
  <c r="G648" i="1"/>
  <c r="D648" i="1"/>
  <c r="F648" i="1" s="1"/>
  <c r="G647" i="1"/>
  <c r="D647" i="1"/>
  <c r="F647" i="1" s="1"/>
  <c r="G646" i="1"/>
  <c r="D646" i="1"/>
  <c r="F646" i="1" s="1"/>
  <c r="G645" i="1"/>
  <c r="D645" i="1"/>
  <c r="F645" i="1" s="1"/>
  <c r="G644" i="1"/>
  <c r="D644" i="1"/>
  <c r="F644" i="1" s="1"/>
  <c r="G643" i="1"/>
  <c r="D643" i="1"/>
  <c r="F643" i="1" s="1"/>
  <c r="G642" i="1"/>
  <c r="D642" i="1"/>
  <c r="F642" i="1" s="1"/>
  <c r="G641" i="1"/>
  <c r="D641" i="1"/>
  <c r="F641" i="1" s="1"/>
  <c r="G640" i="1"/>
  <c r="D640" i="1"/>
  <c r="F640" i="1" s="1"/>
  <c r="G639" i="1"/>
  <c r="D639" i="1"/>
  <c r="F639" i="1" s="1"/>
  <c r="G636" i="1"/>
  <c r="D636" i="1"/>
  <c r="F636" i="1" s="1"/>
  <c r="G635" i="1"/>
  <c r="D635" i="1"/>
  <c r="F635" i="1" s="1"/>
  <c r="G634" i="1"/>
  <c r="D634" i="1"/>
  <c r="F634" i="1" s="1"/>
  <c r="G633" i="1"/>
  <c r="D633" i="1"/>
  <c r="F633" i="1" s="1"/>
  <c r="G632" i="1"/>
  <c r="D632" i="1"/>
  <c r="F632" i="1" s="1"/>
  <c r="G629" i="1"/>
  <c r="D629" i="1"/>
  <c r="F629" i="1" s="1"/>
  <c r="G628" i="1"/>
  <c r="D628" i="1"/>
  <c r="F628" i="1" s="1"/>
  <c r="G627" i="1"/>
  <c r="D627" i="1"/>
  <c r="F627" i="1" s="1"/>
  <c r="G626" i="1"/>
  <c r="D626" i="1"/>
  <c r="F626" i="1" s="1"/>
  <c r="G623" i="1"/>
  <c r="D623" i="1"/>
  <c r="F623" i="1" s="1"/>
  <c r="G622" i="1"/>
  <c r="D622" i="1"/>
  <c r="F622" i="1" s="1"/>
  <c r="G619" i="1"/>
  <c r="D619" i="1"/>
  <c r="F619" i="1" s="1"/>
  <c r="G618" i="1"/>
  <c r="D618" i="1"/>
  <c r="F618" i="1" s="1"/>
  <c r="G617" i="1"/>
  <c r="D617" i="1"/>
  <c r="F617" i="1" s="1"/>
  <c r="G616" i="1"/>
  <c r="D616" i="1"/>
  <c r="F616" i="1" s="1"/>
  <c r="G615" i="1"/>
  <c r="D615" i="1"/>
  <c r="F615" i="1" s="1"/>
  <c r="G614" i="1"/>
  <c r="D614" i="1"/>
  <c r="F614" i="1" s="1"/>
  <c r="G613" i="1"/>
  <c r="D613" i="1"/>
  <c r="F613" i="1" s="1"/>
  <c r="G612" i="1"/>
  <c r="D612" i="1"/>
  <c r="F612" i="1" s="1"/>
  <c r="G611" i="1"/>
  <c r="D611" i="1"/>
  <c r="F611" i="1" s="1"/>
  <c r="G610" i="1"/>
  <c r="D610" i="1"/>
  <c r="F610" i="1" s="1"/>
  <c r="G607" i="1"/>
  <c r="D607" i="1"/>
  <c r="F607" i="1" s="1"/>
  <c r="G604" i="1"/>
  <c r="D604" i="1"/>
  <c r="F604" i="1" s="1"/>
  <c r="G603" i="1"/>
  <c r="D603" i="1"/>
  <c r="F603" i="1" s="1"/>
  <c r="G602" i="1"/>
  <c r="D602" i="1"/>
  <c r="F602" i="1" s="1"/>
  <c r="G601" i="1"/>
  <c r="D601" i="1"/>
  <c r="F601" i="1" s="1"/>
  <c r="G600" i="1"/>
  <c r="D600" i="1"/>
  <c r="F600" i="1" s="1"/>
  <c r="G599" i="1"/>
  <c r="D599" i="1"/>
  <c r="F599" i="1" s="1"/>
  <c r="G598" i="1"/>
  <c r="D598" i="1"/>
  <c r="F598" i="1" s="1"/>
  <c r="G597" i="1"/>
  <c r="D597" i="1"/>
  <c r="F597" i="1" s="1"/>
  <c r="G596" i="1"/>
  <c r="D596" i="1"/>
  <c r="F596" i="1" s="1"/>
  <c r="G595" i="1"/>
  <c r="D595" i="1"/>
  <c r="F595" i="1" s="1"/>
  <c r="G594" i="1"/>
  <c r="D594" i="1"/>
  <c r="F594" i="1" s="1"/>
  <c r="G591" i="1"/>
  <c r="D591" i="1"/>
  <c r="F591" i="1" s="1"/>
  <c r="G590" i="1"/>
  <c r="D590" i="1"/>
  <c r="F590" i="1" s="1"/>
  <c r="G589" i="1"/>
  <c r="D589" i="1"/>
  <c r="F589" i="1" s="1"/>
  <c r="G588" i="1"/>
  <c r="D588" i="1"/>
  <c r="F588" i="1" s="1"/>
  <c r="G587" i="1"/>
  <c r="D587" i="1"/>
  <c r="F587" i="1" s="1"/>
  <c r="G584" i="1"/>
  <c r="D584" i="1"/>
  <c r="F584" i="1" s="1"/>
  <c r="G583" i="1"/>
  <c r="D583" i="1"/>
  <c r="F583" i="1" s="1"/>
  <c r="G582" i="1"/>
  <c r="D582" i="1"/>
  <c r="F582" i="1" s="1"/>
  <c r="G581" i="1"/>
  <c r="D581" i="1"/>
  <c r="F581" i="1" s="1"/>
  <c r="G580" i="1"/>
  <c r="D580" i="1"/>
  <c r="F580" i="1" s="1"/>
  <c r="G579" i="1"/>
  <c r="D579" i="1"/>
  <c r="F579" i="1" s="1"/>
  <c r="G578" i="1"/>
  <c r="D578" i="1"/>
  <c r="F578" i="1" s="1"/>
  <c r="G577" i="1"/>
  <c r="D577" i="1"/>
  <c r="F577" i="1" s="1"/>
  <c r="G576" i="1"/>
  <c r="D576" i="1"/>
  <c r="F576" i="1" s="1"/>
  <c r="G573" i="1"/>
  <c r="D573" i="1"/>
  <c r="F573" i="1" s="1"/>
  <c r="G572" i="1"/>
  <c r="D572" i="1"/>
  <c r="F572" i="1" s="1"/>
  <c r="G571" i="1"/>
  <c r="D571" i="1"/>
  <c r="F571" i="1" s="1"/>
  <c r="G568" i="1"/>
  <c r="D568" i="1"/>
  <c r="F568" i="1" s="1"/>
  <c r="G567" i="1"/>
  <c r="D567" i="1"/>
  <c r="F567" i="1" s="1"/>
  <c r="G564" i="1"/>
  <c r="D564" i="1"/>
  <c r="F564" i="1" s="1"/>
  <c r="G561" i="1"/>
  <c r="D561" i="1"/>
  <c r="F561" i="1" s="1"/>
  <c r="G558" i="1"/>
  <c r="D558" i="1"/>
  <c r="F558" i="1" s="1"/>
  <c r="G557" i="1"/>
  <c r="D557" i="1"/>
  <c r="F557" i="1" s="1"/>
  <c r="G556" i="1"/>
  <c r="D556" i="1"/>
  <c r="F556" i="1" s="1"/>
  <c r="G555" i="1"/>
  <c r="D555" i="1"/>
  <c r="F555" i="1" s="1"/>
  <c r="G554" i="1"/>
  <c r="D554" i="1"/>
  <c r="F554" i="1" s="1"/>
  <c r="G553" i="1"/>
  <c r="D553" i="1"/>
  <c r="F553" i="1" s="1"/>
  <c r="G552" i="1"/>
  <c r="D552" i="1"/>
  <c r="F552" i="1" s="1"/>
  <c r="G551" i="1"/>
  <c r="D551" i="1"/>
  <c r="F551" i="1" s="1"/>
  <c r="G550" i="1"/>
  <c r="D550" i="1"/>
  <c r="F550" i="1" s="1"/>
  <c r="G547" i="1"/>
  <c r="D547" i="1"/>
  <c r="F547" i="1" s="1"/>
  <c r="G546" i="1"/>
  <c r="D546" i="1"/>
  <c r="F546" i="1" s="1"/>
  <c r="G545" i="1"/>
  <c r="D545" i="1"/>
  <c r="F545" i="1" s="1"/>
  <c r="G544" i="1"/>
  <c r="D544" i="1"/>
  <c r="F544" i="1" s="1"/>
  <c r="G543" i="1"/>
  <c r="D543" i="1"/>
  <c r="F543" i="1" s="1"/>
  <c r="G542" i="1"/>
  <c r="D542" i="1"/>
  <c r="F542" i="1" s="1"/>
  <c r="G541" i="1"/>
  <c r="D541" i="1"/>
  <c r="F541" i="1" s="1"/>
  <c r="G540" i="1"/>
  <c r="D540" i="1"/>
  <c r="F540" i="1" s="1"/>
  <c r="G537" i="1"/>
  <c r="D537" i="1"/>
  <c r="F537" i="1" s="1"/>
  <c r="G536" i="1"/>
  <c r="D536" i="1"/>
  <c r="F536" i="1" s="1"/>
  <c r="G533" i="1"/>
  <c r="D533" i="1"/>
  <c r="F533" i="1" s="1"/>
  <c r="G532" i="1"/>
  <c r="D532" i="1"/>
  <c r="F532" i="1" s="1"/>
  <c r="G531" i="1"/>
  <c r="D531" i="1"/>
  <c r="F531" i="1" s="1"/>
  <c r="G530" i="1"/>
  <c r="D530" i="1"/>
  <c r="F530" i="1" s="1"/>
  <c r="G527" i="1"/>
  <c r="D527" i="1"/>
  <c r="F527" i="1" s="1"/>
  <c r="G526" i="1"/>
  <c r="D526" i="1"/>
  <c r="F526" i="1" s="1"/>
  <c r="G525" i="1"/>
  <c r="D525" i="1"/>
  <c r="F525" i="1" s="1"/>
  <c r="G524" i="1"/>
  <c r="D524" i="1"/>
  <c r="F524" i="1" s="1"/>
  <c r="G523" i="1"/>
  <c r="D523" i="1"/>
  <c r="F523" i="1" s="1"/>
  <c r="G522" i="1"/>
  <c r="D522" i="1"/>
  <c r="F522" i="1" s="1"/>
  <c r="G521" i="1"/>
  <c r="D521" i="1"/>
  <c r="F521" i="1" s="1"/>
  <c r="G520" i="1"/>
  <c r="D520" i="1"/>
  <c r="F520" i="1" s="1"/>
  <c r="G519" i="1"/>
  <c r="D519" i="1"/>
  <c r="F519" i="1" s="1"/>
  <c r="G518" i="1"/>
  <c r="D518" i="1"/>
  <c r="F518" i="1" s="1"/>
  <c r="G517" i="1"/>
  <c r="D517" i="1"/>
  <c r="F517" i="1" s="1"/>
  <c r="G514" i="1"/>
  <c r="D514" i="1"/>
  <c r="F514" i="1" s="1"/>
  <c r="G513" i="1"/>
  <c r="D513" i="1"/>
  <c r="F513" i="1" s="1"/>
  <c r="G512" i="1"/>
  <c r="D512" i="1"/>
  <c r="F512" i="1" s="1"/>
  <c r="G511" i="1"/>
  <c r="D511" i="1"/>
  <c r="F511" i="1" s="1"/>
  <c r="G510" i="1"/>
  <c r="D510" i="1"/>
  <c r="F510" i="1" s="1"/>
  <c r="G509" i="1"/>
  <c r="D509" i="1"/>
  <c r="F509" i="1" s="1"/>
  <c r="G508" i="1"/>
  <c r="D508" i="1"/>
  <c r="F508" i="1" s="1"/>
  <c r="G507" i="1"/>
  <c r="D507" i="1"/>
  <c r="F507" i="1" s="1"/>
  <c r="G506" i="1"/>
  <c r="D506" i="1"/>
  <c r="F506" i="1" s="1"/>
  <c r="G505" i="1"/>
  <c r="D505" i="1"/>
  <c r="F505" i="1" s="1"/>
  <c r="G504" i="1"/>
  <c r="D504" i="1"/>
  <c r="F504" i="1" s="1"/>
  <c r="G501" i="1"/>
  <c r="D501" i="1"/>
  <c r="F501" i="1" s="1"/>
  <c r="G500" i="1"/>
  <c r="D500" i="1"/>
  <c r="F500" i="1" s="1"/>
  <c r="G499" i="1"/>
  <c r="D499" i="1"/>
  <c r="F499" i="1" s="1"/>
  <c r="G498" i="1"/>
  <c r="D498" i="1"/>
  <c r="F498" i="1" s="1"/>
  <c r="G495" i="1"/>
  <c r="D495" i="1"/>
  <c r="F495" i="1" s="1"/>
  <c r="G492" i="1"/>
  <c r="D492" i="1"/>
  <c r="F492" i="1" s="1"/>
  <c r="G491" i="1"/>
  <c r="D491" i="1"/>
  <c r="F491" i="1" s="1"/>
  <c r="G490" i="1"/>
  <c r="D490" i="1"/>
  <c r="F490" i="1" s="1"/>
  <c r="G489" i="1"/>
  <c r="D489" i="1"/>
  <c r="F489" i="1" s="1"/>
  <c r="G488" i="1"/>
  <c r="D488" i="1"/>
  <c r="F488" i="1" s="1"/>
  <c r="G487" i="1"/>
  <c r="D487" i="1"/>
  <c r="F487" i="1" s="1"/>
  <c r="G484" i="1"/>
  <c r="D484" i="1"/>
  <c r="F484" i="1" s="1"/>
  <c r="G483" i="1"/>
  <c r="D483" i="1"/>
  <c r="F483" i="1" s="1"/>
  <c r="G482" i="1"/>
  <c r="D482" i="1"/>
  <c r="F482" i="1" s="1"/>
  <c r="G481" i="1"/>
  <c r="D481" i="1"/>
  <c r="F481" i="1" s="1"/>
  <c r="G477" i="1"/>
  <c r="D477" i="1"/>
  <c r="F477" i="1" s="1"/>
  <c r="G476" i="1"/>
  <c r="D476" i="1"/>
  <c r="F476" i="1" s="1"/>
  <c r="G475" i="1"/>
  <c r="D475" i="1"/>
  <c r="F475" i="1" s="1"/>
  <c r="G474" i="1"/>
  <c r="D474" i="1"/>
  <c r="F474" i="1" s="1"/>
  <c r="G471" i="1"/>
  <c r="D471" i="1"/>
  <c r="F471" i="1" s="1"/>
  <c r="G470" i="1"/>
  <c r="D470" i="1"/>
  <c r="F470" i="1" s="1"/>
  <c r="G467" i="1"/>
  <c r="D467" i="1"/>
  <c r="F467" i="1" s="1"/>
  <c r="G466" i="1"/>
  <c r="D466" i="1"/>
  <c r="F466" i="1" s="1"/>
  <c r="G465" i="1"/>
  <c r="D465" i="1"/>
  <c r="F465" i="1" s="1"/>
  <c r="G462" i="1"/>
  <c r="D462" i="1"/>
  <c r="F462" i="1" s="1"/>
  <c r="G461" i="1"/>
  <c r="D461" i="1"/>
  <c r="F461" i="1" s="1"/>
  <c r="G460" i="1"/>
  <c r="D460" i="1"/>
  <c r="F460" i="1" s="1"/>
  <c r="G459" i="1"/>
  <c r="D459" i="1"/>
  <c r="F459" i="1" s="1"/>
  <c r="G458" i="1"/>
  <c r="D458" i="1"/>
  <c r="F458" i="1" s="1"/>
  <c r="G455" i="1"/>
  <c r="D455" i="1"/>
  <c r="F455" i="1" s="1"/>
  <c r="G452" i="1"/>
  <c r="D452" i="1"/>
  <c r="F452" i="1" s="1"/>
  <c r="G451" i="1"/>
  <c r="D451" i="1"/>
  <c r="F451" i="1" s="1"/>
  <c r="G450" i="1"/>
  <c r="D450" i="1"/>
  <c r="F450" i="1" s="1"/>
  <c r="G449" i="1"/>
  <c r="D449" i="1"/>
  <c r="F449" i="1" s="1"/>
  <c r="G448" i="1"/>
  <c r="D448" i="1"/>
  <c r="F448" i="1" s="1"/>
  <c r="G447" i="1"/>
  <c r="D447" i="1"/>
  <c r="F447" i="1" s="1"/>
  <c r="G446" i="1"/>
  <c r="D446" i="1"/>
  <c r="F446" i="1" s="1"/>
  <c r="G445" i="1"/>
  <c r="D445" i="1"/>
  <c r="F445" i="1" s="1"/>
  <c r="G442" i="1"/>
  <c r="D442" i="1"/>
  <c r="F442" i="1" s="1"/>
  <c r="G441" i="1"/>
  <c r="D441" i="1"/>
  <c r="F441" i="1" s="1"/>
  <c r="G440" i="1"/>
  <c r="D440" i="1"/>
  <c r="F440" i="1" s="1"/>
  <c r="G439" i="1"/>
  <c r="D439" i="1"/>
  <c r="F439" i="1" s="1"/>
  <c r="G438" i="1"/>
  <c r="D438" i="1"/>
  <c r="F438" i="1" s="1"/>
  <c r="G437" i="1"/>
  <c r="D437" i="1"/>
  <c r="F437" i="1" s="1"/>
  <c r="G436" i="1"/>
  <c r="D436" i="1"/>
  <c r="F436" i="1" s="1"/>
  <c r="G435" i="1"/>
  <c r="D435" i="1"/>
  <c r="F435" i="1" s="1"/>
  <c r="G434" i="1"/>
  <c r="D434" i="1"/>
  <c r="F434" i="1" s="1"/>
  <c r="G433" i="1"/>
  <c r="D433" i="1"/>
  <c r="F433" i="1" s="1"/>
  <c r="G432" i="1"/>
  <c r="D432" i="1"/>
  <c r="F432" i="1" s="1"/>
  <c r="G429" i="1"/>
  <c r="D429" i="1"/>
  <c r="F429" i="1" s="1"/>
  <c r="G428" i="1"/>
  <c r="D428" i="1"/>
  <c r="F428" i="1" s="1"/>
  <c r="G427" i="1"/>
  <c r="D427" i="1"/>
  <c r="F427" i="1" s="1"/>
  <c r="G426" i="1"/>
  <c r="D426" i="1"/>
  <c r="F426" i="1" s="1"/>
  <c r="G425" i="1"/>
  <c r="D425" i="1"/>
  <c r="F425" i="1" s="1"/>
  <c r="G424" i="1"/>
  <c r="D424" i="1"/>
  <c r="F424" i="1" s="1"/>
  <c r="G421" i="1"/>
  <c r="D421" i="1"/>
  <c r="F421" i="1" s="1"/>
  <c r="G420" i="1"/>
  <c r="D420" i="1"/>
  <c r="F420" i="1" s="1"/>
  <c r="G419" i="1"/>
  <c r="D419" i="1"/>
  <c r="F419" i="1" s="1"/>
  <c r="G418" i="1"/>
  <c r="D418" i="1"/>
  <c r="F418" i="1" s="1"/>
  <c r="G417" i="1"/>
  <c r="D417" i="1"/>
  <c r="F417" i="1" s="1"/>
  <c r="G416" i="1"/>
  <c r="D416" i="1"/>
  <c r="F416" i="1" s="1"/>
  <c r="G415" i="1"/>
  <c r="D415" i="1"/>
  <c r="F415" i="1" s="1"/>
  <c r="G414" i="1"/>
  <c r="D414" i="1"/>
  <c r="F414" i="1" s="1"/>
  <c r="G413" i="1"/>
  <c r="D413" i="1"/>
  <c r="F413" i="1" s="1"/>
  <c r="G412" i="1"/>
  <c r="D412" i="1"/>
  <c r="F412" i="1" s="1"/>
  <c r="G411" i="1"/>
  <c r="D411" i="1"/>
  <c r="F411" i="1" s="1"/>
  <c r="G410" i="1"/>
  <c r="D410" i="1"/>
  <c r="F410" i="1" s="1"/>
  <c r="G409" i="1"/>
  <c r="D409" i="1"/>
  <c r="F409" i="1" s="1"/>
  <c r="G408" i="1"/>
  <c r="D408" i="1"/>
  <c r="F408" i="1" s="1"/>
  <c r="G407" i="1"/>
  <c r="D407" i="1"/>
  <c r="F407" i="1" s="1"/>
  <c r="G404" i="1"/>
  <c r="D404" i="1"/>
  <c r="F404" i="1" s="1"/>
  <c r="G403" i="1"/>
  <c r="D403" i="1"/>
  <c r="F403" i="1" s="1"/>
  <c r="G402" i="1"/>
  <c r="D402" i="1"/>
  <c r="F402" i="1" s="1"/>
  <c r="G400" i="1"/>
  <c r="D400" i="1"/>
  <c r="F400" i="1" s="1"/>
  <c r="G399" i="1"/>
  <c r="D399" i="1"/>
  <c r="F399" i="1" s="1"/>
  <c r="G398" i="1"/>
  <c r="D398" i="1"/>
  <c r="F398" i="1" s="1"/>
  <c r="G395" i="1"/>
  <c r="D395" i="1"/>
  <c r="F395" i="1" s="1"/>
  <c r="G394" i="1"/>
  <c r="D394" i="1"/>
  <c r="F394" i="1" s="1"/>
  <c r="G393" i="1"/>
  <c r="D393" i="1"/>
  <c r="F393" i="1" s="1"/>
  <c r="G390" i="1"/>
  <c r="D390" i="1"/>
  <c r="F390" i="1" s="1"/>
  <c r="G389" i="1"/>
  <c r="D389" i="1"/>
  <c r="F389" i="1" s="1"/>
  <c r="G388" i="1"/>
  <c r="D388" i="1"/>
  <c r="F388" i="1" s="1"/>
  <c r="G385" i="1"/>
  <c r="D385" i="1"/>
  <c r="F385" i="1" s="1"/>
  <c r="G384" i="1"/>
  <c r="D384" i="1"/>
  <c r="F384" i="1" s="1"/>
  <c r="G383" i="1"/>
  <c r="D383" i="1"/>
  <c r="F383" i="1" s="1"/>
  <c r="G380" i="1"/>
  <c r="D380" i="1"/>
  <c r="F380" i="1" s="1"/>
  <c r="G379" i="1"/>
  <c r="D379" i="1"/>
  <c r="F379" i="1" s="1"/>
  <c r="G378" i="1"/>
  <c r="D378" i="1"/>
  <c r="F378" i="1" s="1"/>
  <c r="G375" i="1"/>
  <c r="D375" i="1"/>
  <c r="F375" i="1" s="1"/>
  <c r="G374" i="1"/>
  <c r="G373" i="1"/>
  <c r="D373" i="1"/>
  <c r="F373" i="1" s="1"/>
  <c r="G372" i="1"/>
  <c r="D372" i="1"/>
  <c r="F372" i="1" s="1"/>
  <c r="G371" i="1"/>
  <c r="D371" i="1"/>
  <c r="F371" i="1" s="1"/>
  <c r="G368" i="1"/>
  <c r="D368" i="1"/>
  <c r="F368" i="1" s="1"/>
  <c r="G365" i="1"/>
  <c r="D365" i="1"/>
  <c r="F365" i="1" s="1"/>
  <c r="G364" i="1"/>
  <c r="D364" i="1"/>
  <c r="F364" i="1" s="1"/>
  <c r="G363" i="1"/>
  <c r="D363" i="1"/>
  <c r="F363" i="1" s="1"/>
  <c r="G362" i="1"/>
  <c r="D362" i="1"/>
  <c r="F362" i="1" s="1"/>
  <c r="G361" i="1"/>
  <c r="D361" i="1"/>
  <c r="F361" i="1" s="1"/>
  <c r="G360" i="1"/>
  <c r="D360" i="1"/>
  <c r="F360" i="1" s="1"/>
  <c r="G359" i="1"/>
  <c r="D359" i="1"/>
  <c r="F359" i="1" s="1"/>
  <c r="G358" i="1"/>
  <c r="D358" i="1"/>
  <c r="F358" i="1" s="1"/>
  <c r="G355" i="1"/>
  <c r="D355" i="1"/>
  <c r="F355" i="1" s="1"/>
  <c r="G354" i="1"/>
  <c r="D354" i="1"/>
  <c r="F354" i="1" s="1"/>
  <c r="G353" i="1"/>
  <c r="D353" i="1"/>
  <c r="F353" i="1" s="1"/>
  <c r="G352" i="1"/>
  <c r="D352" i="1"/>
  <c r="F352" i="1" s="1"/>
  <c r="G351" i="1"/>
  <c r="D351" i="1"/>
  <c r="F351" i="1" s="1"/>
  <c r="G350" i="1"/>
  <c r="D350" i="1"/>
  <c r="F350" i="1" s="1"/>
  <c r="G349" i="1"/>
  <c r="D349" i="1"/>
  <c r="F349" i="1" s="1"/>
  <c r="G348" i="1"/>
  <c r="D348" i="1"/>
  <c r="F348" i="1" s="1"/>
  <c r="G347" i="1"/>
  <c r="D347" i="1"/>
  <c r="F347" i="1" s="1"/>
  <c r="G346" i="1"/>
  <c r="D346" i="1"/>
  <c r="F346" i="1" s="1"/>
  <c r="G345" i="1"/>
  <c r="D345" i="1"/>
  <c r="F345" i="1" s="1"/>
  <c r="G344" i="1"/>
  <c r="D344" i="1"/>
  <c r="F344" i="1" s="1"/>
  <c r="G341" i="1"/>
  <c r="D341" i="1"/>
  <c r="F341" i="1" s="1"/>
  <c r="G340" i="1"/>
  <c r="D340" i="1"/>
  <c r="F340" i="1" s="1"/>
  <c r="G339" i="1"/>
  <c r="D339" i="1"/>
  <c r="F339" i="1" s="1"/>
  <c r="G338" i="1"/>
  <c r="D338" i="1"/>
  <c r="F338" i="1" s="1"/>
  <c r="G337" i="1"/>
  <c r="D337" i="1"/>
  <c r="F337" i="1" s="1"/>
  <c r="G336" i="1"/>
  <c r="D336" i="1"/>
  <c r="F336" i="1" s="1"/>
  <c r="G335" i="1"/>
  <c r="D335" i="1"/>
  <c r="F335" i="1" s="1"/>
  <c r="G333" i="1"/>
  <c r="D333" i="1"/>
  <c r="F333" i="1" s="1"/>
  <c r="G332" i="1"/>
  <c r="D332" i="1"/>
  <c r="F332" i="1" s="1"/>
  <c r="G331" i="1"/>
  <c r="D331" i="1"/>
  <c r="F331" i="1" s="1"/>
  <c r="G330" i="1"/>
  <c r="D330" i="1"/>
  <c r="F330" i="1" s="1"/>
  <c r="G329" i="1"/>
  <c r="D329" i="1"/>
  <c r="F329" i="1" s="1"/>
  <c r="G328" i="1"/>
  <c r="D328" i="1"/>
  <c r="F328" i="1" s="1"/>
  <c r="G327" i="1"/>
  <c r="D327" i="1"/>
  <c r="F327" i="1" s="1"/>
  <c r="G326" i="1"/>
  <c r="D326" i="1"/>
  <c r="F326" i="1" s="1"/>
  <c r="G325" i="1"/>
  <c r="D325" i="1"/>
  <c r="F325" i="1" s="1"/>
  <c r="G324" i="1"/>
  <c r="D324" i="1"/>
  <c r="F324" i="1" s="1"/>
  <c r="G323" i="1"/>
  <c r="D323" i="1"/>
  <c r="F323" i="1" s="1"/>
  <c r="G322" i="1"/>
  <c r="D322" i="1"/>
  <c r="F322" i="1" s="1"/>
  <c r="G321" i="1"/>
  <c r="D321" i="1"/>
  <c r="F321" i="1" s="1"/>
  <c r="G320" i="1"/>
  <c r="D320" i="1"/>
  <c r="F320" i="1" s="1"/>
  <c r="G319" i="1"/>
  <c r="D319" i="1"/>
  <c r="F319" i="1" s="1"/>
  <c r="G318" i="1"/>
  <c r="D318" i="1"/>
  <c r="F318" i="1" s="1"/>
  <c r="G317" i="1"/>
  <c r="D317" i="1"/>
  <c r="F317" i="1" s="1"/>
  <c r="G316" i="1"/>
  <c r="D316" i="1"/>
  <c r="F316" i="1" s="1"/>
  <c r="G315" i="1"/>
  <c r="D315" i="1"/>
  <c r="F315" i="1" s="1"/>
  <c r="G314" i="1"/>
  <c r="D314" i="1"/>
  <c r="F314" i="1" s="1"/>
  <c r="G313" i="1"/>
  <c r="D313" i="1"/>
  <c r="F313" i="1" s="1"/>
  <c r="G312" i="1"/>
  <c r="D312" i="1"/>
  <c r="F312" i="1" s="1"/>
  <c r="G311" i="1"/>
  <c r="D311" i="1"/>
  <c r="F311" i="1" s="1"/>
  <c r="G310" i="1"/>
  <c r="D310" i="1"/>
  <c r="F310" i="1" s="1"/>
  <c r="G307" i="1"/>
  <c r="D307" i="1"/>
  <c r="F307" i="1" s="1"/>
  <c r="G306" i="1"/>
  <c r="D306" i="1"/>
  <c r="F306" i="1" s="1"/>
  <c r="G304" i="1"/>
  <c r="D304" i="1"/>
  <c r="F304" i="1" s="1"/>
  <c r="G303" i="1"/>
  <c r="D303" i="1"/>
  <c r="F303" i="1" s="1"/>
  <c r="G302" i="1"/>
  <c r="D302" i="1"/>
  <c r="F302" i="1" s="1"/>
  <c r="G300" i="1"/>
  <c r="D300" i="1"/>
  <c r="F300" i="1" s="1"/>
  <c r="G299" i="1"/>
  <c r="D299" i="1"/>
  <c r="F299" i="1" s="1"/>
  <c r="G298" i="1"/>
  <c r="D298" i="1"/>
  <c r="F298" i="1" s="1"/>
  <c r="G297" i="1"/>
  <c r="D297" i="1"/>
  <c r="F297" i="1" s="1"/>
  <c r="G296" i="1"/>
  <c r="D296" i="1"/>
  <c r="F296" i="1" s="1"/>
  <c r="G295" i="1"/>
  <c r="D295" i="1"/>
  <c r="F295" i="1" s="1"/>
  <c r="G294" i="1"/>
  <c r="D294" i="1"/>
  <c r="F294" i="1" s="1"/>
  <c r="G293" i="1"/>
  <c r="D293" i="1"/>
  <c r="F293" i="1" s="1"/>
  <c r="G292" i="1"/>
  <c r="D292" i="1"/>
  <c r="F292" i="1" s="1"/>
  <c r="G291" i="1"/>
  <c r="D291" i="1"/>
  <c r="F291" i="1" s="1"/>
  <c r="G290" i="1"/>
  <c r="D290" i="1"/>
  <c r="F290" i="1" s="1"/>
  <c r="G289" i="1"/>
  <c r="D289" i="1"/>
  <c r="F289" i="1" s="1"/>
  <c r="G288" i="1"/>
  <c r="D288" i="1"/>
  <c r="F288" i="1" s="1"/>
  <c r="G285" i="1"/>
  <c r="D285" i="1"/>
  <c r="F285" i="1" s="1"/>
  <c r="G284" i="1"/>
  <c r="D284" i="1"/>
  <c r="F284" i="1" s="1"/>
  <c r="G283" i="1"/>
  <c r="D283" i="1"/>
  <c r="F283" i="1" s="1"/>
  <c r="G282" i="1"/>
  <c r="D282" i="1"/>
  <c r="F282" i="1" s="1"/>
  <c r="G281" i="1"/>
  <c r="D281" i="1"/>
  <c r="F281" i="1" s="1"/>
  <c r="G280" i="1"/>
  <c r="D280" i="1"/>
  <c r="F280" i="1" s="1"/>
  <c r="G279" i="1"/>
  <c r="D279" i="1"/>
  <c r="F279" i="1" s="1"/>
  <c r="G276" i="1"/>
  <c r="D276" i="1"/>
  <c r="F276" i="1" s="1"/>
  <c r="G275" i="1"/>
  <c r="D275" i="1"/>
  <c r="F275" i="1" s="1"/>
  <c r="G274" i="1"/>
  <c r="D274" i="1"/>
  <c r="F274" i="1" s="1"/>
  <c r="G273" i="1"/>
  <c r="D273" i="1"/>
  <c r="F273" i="1" s="1"/>
  <c r="G272" i="1"/>
  <c r="D272" i="1"/>
  <c r="F272" i="1" s="1"/>
  <c r="G271" i="1"/>
  <c r="D271" i="1"/>
  <c r="F271" i="1" s="1"/>
  <c r="G270" i="1"/>
  <c r="D270" i="1"/>
  <c r="F270" i="1" s="1"/>
  <c r="G269" i="1"/>
  <c r="D269" i="1"/>
  <c r="F269" i="1" s="1"/>
  <c r="G268" i="1"/>
  <c r="D268" i="1"/>
  <c r="F268" i="1" s="1"/>
  <c r="G267" i="1"/>
  <c r="D267" i="1"/>
  <c r="F267" i="1" s="1"/>
  <c r="G266" i="1"/>
  <c r="D266" i="1"/>
  <c r="F266" i="1" s="1"/>
  <c r="G263" i="1"/>
  <c r="D263" i="1"/>
  <c r="F263" i="1" s="1"/>
  <c r="G262" i="1"/>
  <c r="D262" i="1"/>
  <c r="F262" i="1" s="1"/>
  <c r="G261" i="1"/>
  <c r="D261" i="1"/>
  <c r="F261" i="1" s="1"/>
  <c r="G258" i="1"/>
  <c r="D258" i="1"/>
  <c r="F258" i="1" s="1"/>
  <c r="G257" i="1"/>
  <c r="D257" i="1"/>
  <c r="F257" i="1" s="1"/>
  <c r="G256" i="1"/>
  <c r="D256" i="1"/>
  <c r="F256" i="1" s="1"/>
  <c r="G255" i="1"/>
  <c r="D255" i="1"/>
  <c r="F255" i="1" s="1"/>
  <c r="G252" i="1"/>
  <c r="D252" i="1"/>
  <c r="F252" i="1" s="1"/>
  <c r="G251" i="1"/>
  <c r="D251" i="1"/>
  <c r="F251" i="1" s="1"/>
  <c r="G248" i="1"/>
  <c r="D248" i="1"/>
  <c r="F248" i="1" s="1"/>
  <c r="G247" i="1"/>
  <c r="D247" i="1"/>
  <c r="F247" i="1" s="1"/>
  <c r="G246" i="1"/>
  <c r="D246" i="1"/>
  <c r="F246" i="1" s="1"/>
  <c r="G245" i="1"/>
  <c r="D245" i="1"/>
  <c r="F245" i="1" s="1"/>
  <c r="G244" i="1"/>
  <c r="D244" i="1"/>
  <c r="F244" i="1" s="1"/>
  <c r="G243" i="1"/>
  <c r="D243" i="1"/>
  <c r="F243" i="1" s="1"/>
  <c r="G240" i="1"/>
  <c r="D240" i="1"/>
  <c r="F240" i="1" s="1"/>
  <c r="G239" i="1"/>
  <c r="D239" i="1"/>
  <c r="F239" i="1" s="1"/>
  <c r="G235" i="1"/>
  <c r="D235" i="1"/>
  <c r="F235" i="1" s="1"/>
  <c r="G234" i="1"/>
  <c r="D234" i="1"/>
  <c r="F234" i="1" s="1"/>
  <c r="G233" i="1"/>
  <c r="D233" i="1"/>
  <c r="F233" i="1" s="1"/>
  <c r="G230" i="1"/>
  <c r="D230" i="1"/>
  <c r="F230" i="1" s="1"/>
  <c r="G229" i="1"/>
  <c r="D229" i="1"/>
  <c r="F229" i="1" s="1"/>
  <c r="G228" i="1"/>
  <c r="D228" i="1"/>
  <c r="F228" i="1" s="1"/>
  <c r="G227" i="1"/>
  <c r="D227" i="1"/>
  <c r="F227" i="1" s="1"/>
  <c r="G226" i="1"/>
  <c r="D226" i="1"/>
  <c r="F226" i="1" s="1"/>
  <c r="G225" i="1"/>
  <c r="D225" i="1"/>
  <c r="F225" i="1" s="1"/>
  <c r="G224" i="1"/>
  <c r="D224" i="1"/>
  <c r="F224" i="1" s="1"/>
  <c r="G223" i="1"/>
  <c r="D223" i="1"/>
  <c r="F223" i="1" s="1"/>
  <c r="G222" i="1"/>
  <c r="D222" i="1"/>
  <c r="F222" i="1" s="1"/>
  <c r="G221" i="1"/>
  <c r="D221" i="1"/>
  <c r="F221" i="1" s="1"/>
  <c r="G220" i="1"/>
  <c r="D220" i="1"/>
  <c r="F220" i="1" s="1"/>
  <c r="G218" i="1"/>
  <c r="D218" i="1"/>
  <c r="F218" i="1" s="1"/>
  <c r="G217" i="1"/>
  <c r="D217" i="1"/>
  <c r="F217" i="1" s="1"/>
  <c r="G216" i="1"/>
  <c r="D216" i="1"/>
  <c r="F216" i="1" s="1"/>
  <c r="G214" i="1"/>
  <c r="D214" i="1"/>
  <c r="F214" i="1" s="1"/>
  <c r="G211" i="1"/>
  <c r="D211" i="1"/>
  <c r="F211" i="1" s="1"/>
  <c r="G210" i="1"/>
  <c r="D210" i="1"/>
  <c r="F210" i="1" s="1"/>
  <c r="G209" i="1"/>
  <c r="D209" i="1"/>
  <c r="F209" i="1" s="1"/>
  <c r="G208" i="1"/>
  <c r="D208" i="1"/>
  <c r="F208" i="1" s="1"/>
  <c r="G207" i="1"/>
  <c r="D207" i="1"/>
  <c r="F207" i="1" s="1"/>
  <c r="G204" i="1"/>
  <c r="D204" i="1"/>
  <c r="F204" i="1" s="1"/>
  <c r="G203" i="1"/>
  <c r="D203" i="1"/>
  <c r="F203" i="1" s="1"/>
  <c r="G202" i="1"/>
  <c r="D202" i="1"/>
  <c r="F202" i="1" s="1"/>
  <c r="G201" i="1"/>
  <c r="D201" i="1"/>
  <c r="F201" i="1" s="1"/>
  <c r="G200" i="1"/>
  <c r="D200" i="1"/>
  <c r="F200" i="1" s="1"/>
  <c r="G199" i="1"/>
  <c r="D199" i="1"/>
  <c r="F199" i="1" s="1"/>
  <c r="G198" i="1"/>
  <c r="D198" i="1"/>
  <c r="F198" i="1" s="1"/>
  <c r="G197" i="1"/>
  <c r="D197" i="1"/>
  <c r="F197" i="1" s="1"/>
  <c r="G194" i="1"/>
  <c r="D194" i="1"/>
  <c r="F194" i="1" s="1"/>
  <c r="G193" i="1"/>
  <c r="D193" i="1"/>
  <c r="F193" i="1" s="1"/>
  <c r="G192" i="1"/>
  <c r="D192" i="1"/>
  <c r="F192" i="1" s="1"/>
  <c r="G191" i="1"/>
  <c r="D191" i="1"/>
  <c r="F191" i="1" s="1"/>
  <c r="G190" i="1"/>
  <c r="D190" i="1"/>
  <c r="F190" i="1" s="1"/>
  <c r="G189" i="1"/>
  <c r="D189" i="1"/>
  <c r="F189" i="1" s="1"/>
  <c r="G188" i="1"/>
  <c r="D188" i="1"/>
  <c r="F188" i="1" s="1"/>
  <c r="G187" i="1"/>
  <c r="D187" i="1"/>
  <c r="F187" i="1" s="1"/>
  <c r="G186" i="1"/>
  <c r="D186" i="1"/>
  <c r="F186" i="1" s="1"/>
  <c r="G185" i="1"/>
  <c r="D185" i="1"/>
  <c r="F185" i="1" s="1"/>
  <c r="G184" i="1"/>
  <c r="D184" i="1"/>
  <c r="F184" i="1" s="1"/>
  <c r="G183" i="1"/>
  <c r="D183" i="1"/>
  <c r="F183" i="1" s="1"/>
  <c r="G182" i="1"/>
  <c r="D182" i="1"/>
  <c r="F182" i="1" s="1"/>
  <c r="G179" i="1"/>
  <c r="F179" i="1"/>
  <c r="G176" i="1"/>
  <c r="D176" i="1"/>
  <c r="F176" i="1" s="1"/>
  <c r="G175" i="1"/>
  <c r="D175" i="1"/>
  <c r="F175" i="1" s="1"/>
  <c r="G174" i="1"/>
  <c r="D174" i="1"/>
  <c r="F174" i="1" s="1"/>
  <c r="G173" i="1"/>
  <c r="D173" i="1"/>
  <c r="F173" i="1" s="1"/>
  <c r="G172" i="1"/>
  <c r="D172" i="1"/>
  <c r="F172" i="1" s="1"/>
  <c r="G171" i="1"/>
  <c r="D171" i="1"/>
  <c r="F171" i="1" s="1"/>
  <c r="G168" i="1"/>
  <c r="D168" i="1"/>
  <c r="F168" i="1" s="1"/>
  <c r="G167" i="1"/>
  <c r="D167" i="1"/>
  <c r="F167" i="1" s="1"/>
  <c r="G166" i="1"/>
  <c r="D166" i="1"/>
  <c r="F166" i="1" s="1"/>
  <c r="G165" i="1"/>
  <c r="D165" i="1"/>
  <c r="F165" i="1" s="1"/>
  <c r="G164" i="1"/>
  <c r="D164" i="1"/>
  <c r="F164" i="1" s="1"/>
  <c r="G163" i="1"/>
  <c r="D163" i="1"/>
  <c r="F163" i="1" s="1"/>
  <c r="G160" i="1"/>
  <c r="D160" i="1"/>
  <c r="F160" i="1" s="1"/>
  <c r="G159" i="1"/>
  <c r="D159" i="1"/>
  <c r="F159" i="1" s="1"/>
  <c r="G156" i="1"/>
  <c r="D156" i="1"/>
  <c r="F156" i="1" s="1"/>
  <c r="G155" i="1"/>
  <c r="D155" i="1"/>
  <c r="F155" i="1" s="1"/>
  <c r="G154" i="1"/>
  <c r="D154" i="1"/>
  <c r="F154" i="1" s="1"/>
  <c r="G153" i="1"/>
  <c r="D153" i="1"/>
  <c r="F153" i="1" s="1"/>
  <c r="G150" i="1"/>
  <c r="D150" i="1"/>
  <c r="F150" i="1" s="1"/>
  <c r="G149" i="1"/>
  <c r="D149" i="1"/>
  <c r="F149" i="1" s="1"/>
  <c r="G148" i="1"/>
  <c r="D148" i="1"/>
  <c r="F148" i="1" s="1"/>
  <c r="G147" i="1"/>
  <c r="D147" i="1"/>
  <c r="F147" i="1" s="1"/>
  <c r="G146" i="1"/>
  <c r="D146" i="1"/>
  <c r="F146" i="1" s="1"/>
  <c r="G145" i="1"/>
  <c r="D145" i="1"/>
  <c r="F145" i="1" s="1"/>
  <c r="G142" i="1"/>
  <c r="D142" i="1"/>
  <c r="F142" i="1" s="1"/>
  <c r="G141" i="1"/>
  <c r="D141" i="1"/>
  <c r="F141" i="1" s="1"/>
  <c r="G140" i="1"/>
  <c r="D140" i="1"/>
  <c r="F140" i="1" s="1"/>
  <c r="G139" i="1"/>
  <c r="D139" i="1"/>
  <c r="F139" i="1" s="1"/>
  <c r="G138" i="1"/>
  <c r="D138" i="1"/>
  <c r="F138" i="1" s="1"/>
  <c r="G137" i="1"/>
  <c r="D137" i="1"/>
  <c r="F137" i="1" s="1"/>
  <c r="G134" i="1"/>
  <c r="D134" i="1"/>
  <c r="F134" i="1" s="1"/>
  <c r="G133" i="1"/>
  <c r="D133" i="1"/>
  <c r="F133" i="1" s="1"/>
  <c r="G130" i="1"/>
  <c r="D130" i="1"/>
  <c r="F130" i="1" s="1"/>
  <c r="G129" i="1"/>
  <c r="D129" i="1"/>
  <c r="F129" i="1" s="1"/>
  <c r="G128" i="1"/>
  <c r="D128" i="1"/>
  <c r="F128" i="1" s="1"/>
  <c r="G127" i="1"/>
  <c r="D127" i="1"/>
  <c r="F127" i="1" s="1"/>
  <c r="G126" i="1"/>
  <c r="D126" i="1"/>
  <c r="F126" i="1" s="1"/>
  <c r="G125" i="1"/>
  <c r="D125" i="1"/>
  <c r="F125" i="1" s="1"/>
  <c r="G124" i="1"/>
  <c r="D124" i="1"/>
  <c r="F124" i="1" s="1"/>
  <c r="G123" i="1"/>
  <c r="D123" i="1"/>
  <c r="F123" i="1" s="1"/>
  <c r="G122" i="1"/>
  <c r="D122" i="1"/>
  <c r="F122" i="1" s="1"/>
  <c r="G121" i="1"/>
  <c r="D121" i="1"/>
  <c r="F121" i="1" s="1"/>
  <c r="G120" i="1"/>
  <c r="D120" i="1"/>
  <c r="F120" i="1" s="1"/>
  <c r="G119" i="1"/>
  <c r="D119" i="1"/>
  <c r="F119" i="1" s="1"/>
  <c r="G118" i="1"/>
  <c r="D118" i="1"/>
  <c r="F118" i="1" s="1"/>
  <c r="G117" i="1"/>
  <c r="D117" i="1"/>
  <c r="F117" i="1" s="1"/>
  <c r="G116" i="1"/>
  <c r="D116" i="1"/>
  <c r="F116" i="1" s="1"/>
  <c r="G115" i="1"/>
  <c r="D115" i="1"/>
  <c r="F115" i="1" s="1"/>
  <c r="G114" i="1"/>
  <c r="D114" i="1"/>
  <c r="F114" i="1" s="1"/>
  <c r="G113" i="1"/>
  <c r="D113" i="1"/>
  <c r="F113" i="1" s="1"/>
  <c r="G112" i="1"/>
  <c r="D112" i="1"/>
  <c r="F112" i="1" s="1"/>
  <c r="G111" i="1"/>
  <c r="D111" i="1"/>
  <c r="F111" i="1" s="1"/>
  <c r="G109" i="1"/>
  <c r="D109" i="1"/>
  <c r="F109" i="1" s="1"/>
  <c r="G108" i="1"/>
  <c r="D108" i="1"/>
  <c r="F108" i="1" s="1"/>
  <c r="G105" i="1"/>
  <c r="D105" i="1"/>
  <c r="F105" i="1" s="1"/>
  <c r="G104" i="1"/>
  <c r="D104" i="1"/>
  <c r="F104" i="1" s="1"/>
  <c r="G103" i="1"/>
  <c r="D103" i="1"/>
  <c r="F103" i="1" s="1"/>
  <c r="G102" i="1"/>
  <c r="D102" i="1"/>
  <c r="F102" i="1" s="1"/>
  <c r="G101" i="1"/>
  <c r="D101" i="1"/>
  <c r="F101" i="1" s="1"/>
  <c r="G98" i="1"/>
  <c r="D98" i="1"/>
  <c r="F98" i="1" s="1"/>
  <c r="G97" i="1"/>
  <c r="D97" i="1"/>
  <c r="F97" i="1" s="1"/>
  <c r="G96" i="1"/>
  <c r="D96" i="1"/>
  <c r="F96" i="1" s="1"/>
  <c r="G95" i="1"/>
  <c r="D95" i="1"/>
  <c r="F95" i="1" s="1"/>
  <c r="G94" i="1"/>
  <c r="D94" i="1"/>
  <c r="F94" i="1" s="1"/>
  <c r="G93" i="1"/>
  <c r="D93" i="1"/>
  <c r="F93" i="1" s="1"/>
  <c r="G91" i="1"/>
  <c r="D91" i="1"/>
  <c r="F91" i="1" s="1"/>
  <c r="G90" i="1"/>
  <c r="D90" i="1"/>
  <c r="F90" i="1" s="1"/>
  <c r="G89" i="1"/>
  <c r="D89" i="1"/>
  <c r="F89" i="1" s="1"/>
  <c r="G86" i="1"/>
  <c r="D86" i="1"/>
  <c r="F86" i="1" s="1"/>
  <c r="G85" i="1"/>
  <c r="D85" i="1"/>
  <c r="F85" i="1" s="1"/>
  <c r="G84" i="1"/>
  <c r="D84" i="1"/>
  <c r="F84" i="1" s="1"/>
  <c r="G83" i="1"/>
  <c r="D83" i="1"/>
  <c r="F83" i="1" s="1"/>
  <c r="G80" i="1"/>
  <c r="D80" i="1"/>
  <c r="F80" i="1" s="1"/>
  <c r="G79" i="1"/>
  <c r="D79" i="1"/>
  <c r="F79" i="1" s="1"/>
  <c r="G78" i="1"/>
  <c r="D78" i="1"/>
  <c r="F78" i="1" s="1"/>
  <c r="G77" i="1"/>
  <c r="D77" i="1"/>
  <c r="F77" i="1" s="1"/>
  <c r="G76" i="1"/>
  <c r="D76" i="1"/>
  <c r="F76" i="1" s="1"/>
  <c r="G73" i="1"/>
  <c r="D73" i="1"/>
  <c r="F73" i="1" s="1"/>
  <c r="G72" i="1"/>
  <c r="D72" i="1"/>
  <c r="F72" i="1" s="1"/>
  <c r="G71" i="1"/>
  <c r="D71" i="1"/>
  <c r="F71" i="1" s="1"/>
  <c r="G70" i="1"/>
  <c r="D70" i="1"/>
  <c r="F70" i="1" s="1"/>
  <c r="G69" i="1"/>
  <c r="D69" i="1"/>
  <c r="F69" i="1" s="1"/>
  <c r="G68" i="1"/>
  <c r="D68" i="1"/>
  <c r="F68" i="1" s="1"/>
  <c r="G67" i="1"/>
  <c r="D67" i="1"/>
  <c r="F67" i="1" s="1"/>
  <c r="G66" i="1"/>
  <c r="D66" i="1"/>
  <c r="F66" i="1" s="1"/>
  <c r="G65" i="1"/>
  <c r="D65" i="1"/>
  <c r="F65" i="1" s="1"/>
  <c r="G62" i="1"/>
  <c r="D62" i="1"/>
  <c r="F62" i="1" s="1"/>
  <c r="G61" i="1"/>
  <c r="D61" i="1"/>
  <c r="F61" i="1" s="1"/>
  <c r="G60" i="1"/>
  <c r="D60" i="1"/>
  <c r="F60" i="1" s="1"/>
  <c r="G59" i="1"/>
  <c r="D59" i="1"/>
  <c r="F59" i="1" s="1"/>
  <c r="G58" i="1"/>
  <c r="D58" i="1"/>
  <c r="F58" i="1" s="1"/>
  <c r="G57" i="1"/>
  <c r="D57" i="1"/>
  <c r="F57" i="1" s="1"/>
  <c r="G56" i="1"/>
  <c r="D56" i="1"/>
  <c r="F56" i="1" s="1"/>
  <c r="G55" i="1"/>
  <c r="D55" i="1"/>
  <c r="F55" i="1" s="1"/>
  <c r="G54" i="1"/>
  <c r="D54" i="1"/>
  <c r="F54" i="1" s="1"/>
  <c r="G51" i="1"/>
  <c r="D51" i="1"/>
  <c r="F51" i="1" s="1"/>
  <c r="G50" i="1"/>
  <c r="D50" i="1"/>
  <c r="F50" i="1" s="1"/>
  <c r="G49" i="1"/>
  <c r="D49" i="1"/>
  <c r="F49" i="1" s="1"/>
  <c r="G48" i="1"/>
  <c r="D48" i="1"/>
  <c r="F48" i="1" s="1"/>
  <c r="G47" i="1"/>
  <c r="D47" i="1"/>
  <c r="F47" i="1" s="1"/>
  <c r="G43" i="1"/>
  <c r="D43" i="1"/>
  <c r="F43" i="1" s="1"/>
  <c r="G42" i="1"/>
  <c r="D42" i="1"/>
  <c r="F42" i="1" s="1"/>
  <c r="G39" i="1"/>
  <c r="D39" i="1"/>
  <c r="F39" i="1" s="1"/>
  <c r="G38" i="1"/>
  <c r="D38" i="1"/>
  <c r="F38" i="1" s="1"/>
  <c r="G37" i="1"/>
  <c r="D37" i="1"/>
  <c r="F37" i="1" s="1"/>
  <c r="G36" i="1"/>
  <c r="D36" i="1"/>
  <c r="F36" i="1" s="1"/>
  <c r="G33" i="1"/>
  <c r="D33" i="1"/>
  <c r="F33" i="1" s="1"/>
  <c r="G32" i="1"/>
  <c r="D32" i="1"/>
  <c r="F32" i="1" s="1"/>
  <c r="G31" i="1"/>
  <c r="D31" i="1"/>
  <c r="F31" i="1" s="1"/>
  <c r="G30" i="1"/>
  <c r="D30" i="1"/>
  <c r="F30" i="1" s="1"/>
  <c r="G27" i="1"/>
  <c r="D27" i="1"/>
  <c r="F27" i="1" s="1"/>
  <c r="G26" i="1"/>
  <c r="D26" i="1"/>
  <c r="F26" i="1" s="1"/>
  <c r="G25" i="1"/>
  <c r="D25" i="1"/>
  <c r="F25" i="1" s="1"/>
  <c r="G24" i="1"/>
  <c r="D24" i="1"/>
  <c r="F24" i="1" s="1"/>
  <c r="G23" i="1"/>
  <c r="D23" i="1"/>
  <c r="F23" i="1" s="1"/>
  <c r="G22" i="1"/>
  <c r="D22" i="1"/>
  <c r="F22" i="1" s="1"/>
  <c r="G21" i="1"/>
  <c r="D21" i="1"/>
  <c r="F21" i="1" s="1"/>
  <c r="G20" i="1"/>
  <c r="D20" i="1"/>
  <c r="F20" i="1" s="1"/>
  <c r="G19" i="1"/>
  <c r="D19" i="1"/>
  <c r="F19" i="1" s="1"/>
  <c r="G18" i="1"/>
  <c r="D18" i="1"/>
  <c r="F18" i="1" s="1"/>
  <c r="G17" i="1"/>
  <c r="D17" i="1"/>
  <c r="F17" i="1" s="1"/>
  <c r="G14" i="1"/>
  <c r="D14" i="1"/>
  <c r="F14" i="1" s="1"/>
  <c r="G13" i="1"/>
  <c r="D13" i="1"/>
  <c r="F13" i="1" s="1"/>
  <c r="G12" i="1"/>
  <c r="D12" i="1"/>
  <c r="F12" i="1" s="1"/>
  <c r="G11" i="1"/>
  <c r="D11" i="1"/>
  <c r="F11" i="1" s="1"/>
  <c r="G10" i="1"/>
  <c r="D10" i="1"/>
  <c r="F10" i="1" s="1"/>
  <c r="G9" i="1"/>
  <c r="D9" i="1"/>
  <c r="F9" i="1" s="1"/>
  <c r="G6" i="1" l="1"/>
  <c r="G1110" i="1" s="1"/>
  <c r="G38" i="2"/>
  <c r="F38" i="2"/>
  <c r="F6" i="1"/>
  <c r="F1110" i="1" s="1"/>
</calcChain>
</file>

<file path=xl/sharedStrings.xml><?xml version="1.0" encoding="utf-8"?>
<sst xmlns="http://schemas.openxmlformats.org/spreadsheetml/2006/main" count="1113" uniqueCount="996">
  <si>
    <t>MODULO ORDINAZIONE</t>
  </si>
  <si>
    <t>DATI ISTITUTO / SCUOLA / ENTE</t>
  </si>
  <si>
    <t>TOTALI PARZIALI</t>
  </si>
  <si>
    <t xml:space="preserve">Per Estrapolare l'ordine cliccare sulla freccetta filtro in Quantità             e togliere la spunta dalla casella "Vuote"    </t>
  </si>
  <si>
    <t>COD.</t>
  </si>
  <si>
    <t>DESCRIZIONE</t>
  </si>
  <si>
    <r>
      <t>QUANTITA'        Filtro</t>
    </r>
    <r>
      <rPr>
        <b/>
        <sz val="14"/>
        <color rgb="FFFFFFFF"/>
        <rFont val="Arial"/>
        <family val="2"/>
      </rPr>
      <t>o</t>
    </r>
  </si>
  <si>
    <t>PREZZO SENZA IVA</t>
  </si>
  <si>
    <t>PREZZO CON IVA</t>
  </si>
  <si>
    <t>TOTALE SENZA IVA</t>
  </si>
  <si>
    <t>TOTALE CON IVA</t>
  </si>
  <si>
    <t xml:space="preserve"> </t>
  </si>
  <si>
    <t>ADIGRAFIA</t>
  </si>
  <si>
    <t xml:space="preserve">ADIGRAF Lastra normale cm. 15x24                    </t>
  </si>
  <si>
    <t xml:space="preserve">ADIGRAF Lastra grande   cm. 24x30                        </t>
  </si>
  <si>
    <t xml:space="preserve">ADIGRAF Rullino stendicolore                          </t>
  </si>
  <si>
    <t xml:space="preserve">ADIGRAF Manichetto portapennini con 4 PENNINI                 </t>
  </si>
  <si>
    <t xml:space="preserve">ADIGRAF Pennini scatola 4 pezzi                       </t>
  </si>
  <si>
    <t xml:space="preserve">ADIGRAF Inchiostro colori vari               </t>
  </si>
  <si>
    <t>ALBUM DISEGNO</t>
  </si>
  <si>
    <t xml:space="preserve">Album Disegno 24x34 ff.10 liscio o ruvido                     </t>
  </si>
  <si>
    <t xml:space="preserve">Album Disegno GIOTTO KIDS NERO A4 ff.10 ruvido              </t>
  </si>
  <si>
    <t>Album Disegno GIOTTO KIDS COLOR A4 ff.20 Colorati</t>
  </si>
  <si>
    <t>Blocco Disegno FABRIANO COLORE 24x33 ff.25 in 5 colori</t>
  </si>
  <si>
    <t>Blocco Disegno FABRIANO COLORE 33x48 ff.25 in 5 colori</t>
  </si>
  <si>
    <t xml:space="preserve">Blocco Disegno GIOTTO 4  33x48 ff.24 liscio o ruvido   </t>
  </si>
  <si>
    <t xml:space="preserve">Blocco Disegno FABRIANO  F2  24x33 ff.20 liscio o ruvido    </t>
  </si>
  <si>
    <t xml:space="preserve">Blocco Disegno FABRIANO F4 24x33 ff.20 liscio/ruvido    </t>
  </si>
  <si>
    <t xml:space="preserve">Blocco Disegno FABRIANO F4 33x48 ff.20 liscio o ruvido   </t>
  </si>
  <si>
    <t>Blocco Disegno ACQUERELLO A3 29,7x42 ff.10 gr. 300</t>
  </si>
  <si>
    <t>BLOCCHI NOTES</t>
  </si>
  <si>
    <t xml:space="preserve">Blocco Notes cm.  8x12 confezione 10 pz.                                 </t>
  </si>
  <si>
    <t xml:space="preserve">Blocco Notes cm. 10x15 confezione 10 pz.                                </t>
  </si>
  <si>
    <t xml:space="preserve">Blocco Notes cm. 15x21 confezione 10 pz.                                 </t>
  </si>
  <si>
    <t xml:space="preserve">Blocco Notes cm. 21x29,7 confezione 10 pz.                             </t>
  </si>
  <si>
    <t>BLOCCHI NOTES ADESIVI</t>
  </si>
  <si>
    <t xml:space="preserve">Notes Adesivi 400 ff. Gialli mm. 51X51            </t>
  </si>
  <si>
    <t xml:space="preserve">Notes Adesivi 100 ff. Gialli mm. 76X76   conf.12 pz.          </t>
  </si>
  <si>
    <t>Notes Adesivi 400 ff. Mix 4 Colori mm. 76X76</t>
  </si>
  <si>
    <t>BRILLANTINI/PENNE GLITTER</t>
  </si>
  <si>
    <t>Colla GLITTER Flacone ml.  50 Colori (Oro/Arg./Rosso)</t>
  </si>
  <si>
    <t>Colla GLITTER Penna ml.10,5 blister 6 colori ASSORTITI</t>
  </si>
  <si>
    <t>BUSTE POSTALI</t>
  </si>
  <si>
    <t xml:space="preserve">Buste bianche cm. 11x16 conf. 40 pz.            </t>
  </si>
  <si>
    <t xml:space="preserve">Buste bianche cm. 11x23 conf. 40 pz.            </t>
  </si>
  <si>
    <t xml:space="preserve">Buste bianche cm. 12x18 conf. 40 pz.            </t>
  </si>
  <si>
    <t xml:space="preserve">Buste gialle     cm. 18X24 conf. 25 pz.            </t>
  </si>
  <si>
    <t xml:space="preserve">Buste a sacco cm. 16x23 conf. 25 pz.            </t>
  </si>
  <si>
    <t xml:space="preserve">Buste a sacco cm. 19x26 conf. 25 pz.            </t>
  </si>
  <si>
    <t xml:space="preserve">Buste a sacco cm. 23X33 conf. 25 pz.            </t>
  </si>
  <si>
    <t xml:space="preserve">Buste a sacco cm. 25X35 conf. 25 pz.            </t>
  </si>
  <si>
    <t xml:space="preserve">Buste a sacco cm. 30X40 conf. 25 pz.            </t>
  </si>
  <si>
    <t>BUSTE TRASPARENTI</t>
  </si>
  <si>
    <t xml:space="preserve">Busta Trasp. foratura laterale cm. 30X42 pz.10          </t>
  </si>
  <si>
    <t xml:space="preserve">Busta Trasp. foratura laterale cm. 25X35 pz.10    </t>
  </si>
  <si>
    <t>Busta Trasp. foratura laterale cm. 23x33 pz.25</t>
  </si>
  <si>
    <t xml:space="preserve">Busta Trasp. foratura laterale cm. 22x30 pz.50        </t>
  </si>
  <si>
    <t>Busta Trasp. foratura laterale cm. 22x30 pz.100 AIR LEGGERE</t>
  </si>
  <si>
    <t xml:space="preserve">Busta Trasp. foratura laterale cm. 15x21 pz.25    </t>
  </si>
  <si>
    <t>Busta Trasp. a sacco cm. 22X30 pz.25</t>
  </si>
  <si>
    <t xml:space="preserve">Busta Trasp. a sacco cm. 23x33 pz.25                  </t>
  </si>
  <si>
    <t>Busta Trasp. con Bottone cm. 23X33 pz.5 colori misti</t>
  </si>
  <si>
    <t>CARTA CRESPA</t>
  </si>
  <si>
    <t xml:space="preserve">Carta Crespa cm. 50x250 gr.  40 Unicolore                         </t>
  </si>
  <si>
    <t>Carta Crespa cm. 50x250 gr.  60 Unicolore</t>
  </si>
  <si>
    <t xml:space="preserve">Carta Crespa cm. 50x250 gr.180 Unicolore               </t>
  </si>
  <si>
    <t xml:space="preserve">Carta Crespa cm. 50x150 gr.  50 colori METALLIZZATI     </t>
  </si>
  <si>
    <t xml:space="preserve">Carta Crespa cm. 50x250 gr.180 colori METALLIZZATI     </t>
  </si>
  <si>
    <t>CARTA DISEGNO BIANCA / QUADRETTATA</t>
  </si>
  <si>
    <t xml:space="preserve">Carta Disegno Bianca Rotolo cm.70X20  mt.                  </t>
  </si>
  <si>
    <t xml:space="preserve">Carta Disegno Bianca Rotolo cm.70X20  mt.  Quadretto 1 cm.             </t>
  </si>
  <si>
    <t xml:space="preserve">Carta Disegno Bianca Rotolo cm.100x20 mt. Quadretto 1 cm.   </t>
  </si>
  <si>
    <t xml:space="preserve">Carta Disegno Bianca Foglio  cm.70X100 gr.120 Quadretto 1 cm.                </t>
  </si>
  <si>
    <t>CARTA FOTOCOPIE BIANCA</t>
  </si>
  <si>
    <t>Carta Fotocopie Risma 250 ff. gr.120  A3</t>
  </si>
  <si>
    <t>Carta Fotocopie Risma 100 ff. gr.160  A3</t>
  </si>
  <si>
    <t>Carta Fotocopie Risma 250 ff. gr.120  A4</t>
  </si>
  <si>
    <t xml:space="preserve">Carta Fotocopie Risma 250 ff. gr.140  A4   </t>
  </si>
  <si>
    <t xml:space="preserve">Carta Fotocopie Risma 125 ff. gr.160  A4  </t>
  </si>
  <si>
    <t xml:space="preserve">Carta Fotocopie Risma 250 ff. gr.160  A4      </t>
  </si>
  <si>
    <t>CARTA FOTOCOPIE COLORATA</t>
  </si>
  <si>
    <t xml:space="preserve">Carta Fotocopie Risma 100 ff. gr.  80  A4  4 COLORI FLUO    </t>
  </si>
  <si>
    <t xml:space="preserve">Carta Fotocopie Risma 100 ff. gr.  90  A4  NERO   </t>
  </si>
  <si>
    <t xml:space="preserve">Carta Fotocopie Risma 100 ff. gr.  160  A4  NERO   </t>
  </si>
  <si>
    <t>Carta Fotocopie Risma 200 ff. gr.140  A4  5 COLORI TENUI</t>
  </si>
  <si>
    <t xml:space="preserve">Carta Fotocopie Risma 200 ff. gr.140  A4  6 COLORI FORTI    </t>
  </si>
  <si>
    <t>Carta Fotocopie Risma 100 ff. gr.160  A4  5 COLORI TENUI</t>
  </si>
  <si>
    <t xml:space="preserve">Carta Fotocopie Risma 100 ff. gr.160  A4  5 COLORI FORTI   </t>
  </si>
  <si>
    <t xml:space="preserve">Carta Fotocopie Risma 250 ff. gr.160  A4  5 COLORI TENUI   </t>
  </si>
  <si>
    <t xml:space="preserve">Carta Fotocopie Risma 250 ff. gr.160  A4  5 COLORI FORTI    </t>
  </si>
  <si>
    <t>Carta Fotocopie Risma 250 ff. gr.  80  A4  5 COLORI TENUI</t>
  </si>
  <si>
    <t>Carta Fotocopie Risma 250 ff. gr.  80  A4  5 COLORI FORTI</t>
  </si>
  <si>
    <t xml:space="preserve">Carta Fotocopie Risma 300 ff. gr.  90  A4  5 COLORI TENUI   </t>
  </si>
  <si>
    <t>Carta Fotocopie Risma 300 ff. gr.  90  A4  8 COLORI FORTI</t>
  </si>
  <si>
    <t xml:space="preserve">Carta Fotocopie Risma 500 ff. gr.  80  A4  5 COLORI TENUI   </t>
  </si>
  <si>
    <t xml:space="preserve">Carta Fotocopie Risma 500 ff. gr.  80  A4  5 COLORI FORTI    </t>
  </si>
  <si>
    <t>Carta Fotocopie Risma 300 ff. gr.  90  A3  5 COLORI TENUI</t>
  </si>
  <si>
    <t>Carta Fotocopie Risma 300 ff. gr.  90  A3  8 COLORI FORTI</t>
  </si>
  <si>
    <t>Carta Fotocopie Risma 250 ff. gr.  80  A3  5 COLORI TENUI</t>
  </si>
  <si>
    <t>Carta Fotocopie Risma 250 ff. gr.  80  A3  5 COLORI FORTI</t>
  </si>
  <si>
    <t>Carta Fotocopie Risma 100 ff. gr. 160  A3  5 COLORI TENUI</t>
  </si>
  <si>
    <t>Carta Fotocopie Risma 100 ff. gr. 160  A3  5 COLORI FORTI</t>
  </si>
  <si>
    <t>Carta Fotocopie Risma 100 ff. gr. 80  A3 NERO</t>
  </si>
  <si>
    <t>Carta Fotocopie Risma 100 ff. gr. 160  A3 NERO</t>
  </si>
  <si>
    <t>CARTA METALLIZZATA</t>
  </si>
  <si>
    <t xml:space="preserve">Carta Metallizzata Rotolo cm. 50x80 Unicolore   (ORO/ARG/ROSSO)            </t>
  </si>
  <si>
    <t xml:space="preserve">Carta Metallizzata Blocco cm. 35x50 ff.10 colori vari              </t>
  </si>
  <si>
    <t>CARTA MILLIMETRATA/LUCIDA</t>
  </si>
  <si>
    <t xml:space="preserve">Blocco carta Millimetrata  ff.50 cm. 21x29,7                      </t>
  </si>
  <si>
    <t xml:space="preserve">Blocco carta Millimetrata  ff.50 cm. 23x33                        </t>
  </si>
  <si>
    <t xml:space="preserve">Blocco carta Millimetrata  ff.50 cm. 29,7x42                       </t>
  </si>
  <si>
    <t xml:space="preserve">Blocco carta per LUCIDI  ff.50 cm. 21x29,7          </t>
  </si>
  <si>
    <t xml:space="preserve">Blocco carta per LUCIDI  ff.50 cm. 24x33                  </t>
  </si>
  <si>
    <t xml:space="preserve">Blocco carta per LUCIDI  ff.50 cm. 29,7x42     </t>
  </si>
  <si>
    <t>CARTA DA PACCHI/CARTA PAGLIA</t>
  </si>
  <si>
    <t>Carta Pacchi Foglio cm. 100x150 gr .80  Grezza</t>
  </si>
  <si>
    <t xml:space="preserve">Carta Pacchi Foglio cm. 100x150 gr. 80  Bianca   </t>
  </si>
  <si>
    <t xml:space="preserve">Carta Pacchi Foglio cm. 100x150 gr.100 Bianca                 </t>
  </si>
  <si>
    <t>Carta Paglia cm. 27x37 busta ff. 12</t>
  </si>
  <si>
    <t>Carta Paglia cm. 50x70 busta ff. 20</t>
  </si>
  <si>
    <t>CARTA PERGAMENA</t>
  </si>
  <si>
    <t xml:space="preserve">Foglio Pergamena gr.160  A4 conf. 25 pz.                </t>
  </si>
  <si>
    <t xml:space="preserve">Foglio Pergamena gr.160  A4                     </t>
  </si>
  <si>
    <t>Diplomi in Pergamena decorati  A4</t>
  </si>
  <si>
    <t>CARTA PROTOCOLLO</t>
  </si>
  <si>
    <t>Carta Protocollo Pacco ff.200  A4  Righe o Quadri</t>
  </si>
  <si>
    <t xml:space="preserve">Carta Protocollo Pacco ff.  20  A4  Righe o Quadri   </t>
  </si>
  <si>
    <t>CARTA VELINA</t>
  </si>
  <si>
    <t xml:space="preserve">Carta Velina Blocco 35x50 ff.20 colori vari             </t>
  </si>
  <si>
    <t>Carta Velina Album  24x34 ff.24 colori vari</t>
  </si>
  <si>
    <t xml:space="preserve">Carta Velina Risma ff.24 cm. 50X70 UNICOLORE               </t>
  </si>
  <si>
    <t>Carta Velina Risma ff.25 cm. 50X70 in   5 COLORI ASSORTITI</t>
  </si>
  <si>
    <t>Carta Velina Risma ff.50 cm. 50X70 in 10 COLORI ASSORTITI</t>
  </si>
  <si>
    <t>Carta Velina Risma ff.24 cm. 50X75 ORO o ARGENTO</t>
  </si>
  <si>
    <t>CARTA VELLUTATA</t>
  </si>
  <si>
    <t xml:space="preserve">Carta Vellutata Album 24x34 ff.10 colori vari                    </t>
  </si>
  <si>
    <t xml:space="preserve">Carta Vellutata Album 24x34 ff.  7 colori vari Adesivo            </t>
  </si>
  <si>
    <t xml:space="preserve">Carta Vellutata Blocco 35x50 ff.12 colori vari Adesivo    </t>
  </si>
  <si>
    <t xml:space="preserve">Carta Vellutata Blocco 35x50 ff.50 colori vari            </t>
  </si>
  <si>
    <t xml:space="preserve">Carta Vellutata Blocco 35x50 ff.30 colori vari            </t>
  </si>
  <si>
    <t>CARTE GEOGRAFICHE</t>
  </si>
  <si>
    <t>Carta Geografica Bifacciale plastificata cm.100x140</t>
  </si>
  <si>
    <t>CARTELLE</t>
  </si>
  <si>
    <t>Cartelle semplici 100 pz. UNICOLORE</t>
  </si>
  <si>
    <t>Cartella portadocumenti A4 con elastico da 13 scomparti</t>
  </si>
  <si>
    <t>Cartelle semplici 25 pz. Bristol ASSORTITE</t>
  </si>
  <si>
    <t>Cartelle 3 lembi 25 pz. Bristol ASSORTITE</t>
  </si>
  <si>
    <t>Cartelle con finestra 25 pz. ASSORTITE</t>
  </si>
  <si>
    <t xml:space="preserve">Cartella prespan con elastico    </t>
  </si>
  <si>
    <t xml:space="preserve">Cartella Archivio dorso cm. 5 / 8 / 10 / 12 / 15 / 20    </t>
  </si>
  <si>
    <t xml:space="preserve">Cartella con Bottoni dorso cm. 4 / 8 / 10          </t>
  </si>
  <si>
    <t>Registratore 2 Anelli con Custodia cm. 25x35</t>
  </si>
  <si>
    <t>CARTELLE CON ANELLI</t>
  </si>
  <si>
    <t>Cartella 4 anelli cm. 23x33 Dorso cm. 3 Plastificata</t>
  </si>
  <si>
    <t>Cartella 4 anelli cm. 25x35 Dorso cm. 3 Plastificata</t>
  </si>
  <si>
    <t>Cartella 4 anelli cm. 22x30 Dorso cm. 3 Personalizzabile</t>
  </si>
  <si>
    <t>Cartella 4 anelli cm. 22x30 Dorso cm. 4 Personalizzabile</t>
  </si>
  <si>
    <t>Cartella 4 anelli cm. 22x30 Dorso cm. 5 Personalizzabile</t>
  </si>
  <si>
    <t>Cartella 4 anelli cm. 22x30 Dorso cm. 6,5 Personalizzabile</t>
  </si>
  <si>
    <t>CARTONCINI BRISTOL</t>
  </si>
  <si>
    <t xml:space="preserve">Bristol Bianco cm.   50x70 gr.200                         </t>
  </si>
  <si>
    <t xml:space="preserve">Bristol Bianco cm. 100x70 gr.200                       </t>
  </si>
  <si>
    <t xml:space="preserve">Bristol Bianco cm. 101X72 gr.360 PESANTE       </t>
  </si>
  <si>
    <t>Bristol Colorato cm.   50x70 gr. 200</t>
  </si>
  <si>
    <t xml:space="preserve">Bristol Colorato cm. 100x70 gr. 200                     </t>
  </si>
  <si>
    <t>CARTONCINI BRISTOL IN RISMA</t>
  </si>
  <si>
    <t xml:space="preserve">Bristol in Risma ff.100  A4  BIANCO gr. 200    </t>
  </si>
  <si>
    <t xml:space="preserve">Bristol in Risma ff.125  A3  BIANCO gr. 200       </t>
  </si>
  <si>
    <t>Bristol in Risma ff.150  A3  BIANCO gr. 240</t>
  </si>
  <si>
    <t>Bristol in Risma ff.100  A4  BLU gr.200</t>
  </si>
  <si>
    <t>Bristol in Risma ff.100  A4  UNICOLORE gr. 200 (NO gri/marr/fucsia)</t>
  </si>
  <si>
    <t>Bristol in Risma ff.100  A4  5 COLORI FORTI gr. 200</t>
  </si>
  <si>
    <t>Bristol in Risma ff.100  A4  5 COLORI TENUI gr. 200</t>
  </si>
  <si>
    <t>Bristol in Risma ff.125  A4  8 COLORI FORTI gr. 200</t>
  </si>
  <si>
    <t>Bristol in Risma ff.125  A4  5 COLORI TENUI gr. 200</t>
  </si>
  <si>
    <t>Bristol in Risma ff.125  A3  8 COLORI FORTI gr. 200</t>
  </si>
  <si>
    <t>Bristol in Risma ff.125  A3  5 COLORI TENUI gr. 200</t>
  </si>
  <si>
    <t>Bristol in Risma ff.100  A3  5 COLORI FORTI gr. 200</t>
  </si>
  <si>
    <t>Bristol in Risma ff.100  A3  5 COLORI TENUI gr. 200</t>
  </si>
  <si>
    <t>CARTONCINI VARI</t>
  </si>
  <si>
    <t xml:space="preserve">Cartoncino MONORUVIDO bianco cm. 100x70 gr. 220  </t>
  </si>
  <si>
    <t xml:space="preserve">Cartoncino MONORUVIDO colorato cm. 100x70 gr. 220  </t>
  </si>
  <si>
    <t>CARTONCINI FLUORESCENTI / METALLIZZATI</t>
  </si>
  <si>
    <t>FLUORESCENTI cm.50X70 conf.10 fogli Colori Assortiti</t>
  </si>
  <si>
    <t>Cartoncini METALLIZZATI cm. 50X70  gr. 250 Oro o Argento</t>
  </si>
  <si>
    <t>CARTONE ONDULATO</t>
  </si>
  <si>
    <t xml:space="preserve">Cartone Ondulato ff.10 cm. 22x30 Assortiti                </t>
  </si>
  <si>
    <t>Cartone Ondulato ff.10 cm. 25x35 Assortiti METALLIZZATI</t>
  </si>
  <si>
    <t xml:space="preserve">Cartone Ondulato ff.10 cm. 50x70 Assortiti               </t>
  </si>
  <si>
    <t xml:space="preserve">Cartone Ondulato ff.10 cm. 50x70 Assortiti a ONDE               </t>
  </si>
  <si>
    <t>Cartone Ondulato Foglio cm. 50x70 Monocolore</t>
  </si>
  <si>
    <t>Cartone Ondulato METAL cm. 50x70 (Oro/Argento/Rosso/Ve/Blu)</t>
  </si>
  <si>
    <t>CARTONE PESANTE</t>
  </si>
  <si>
    <t>Cartone Bianco cm. 50x70 spessore mm. 1,3</t>
  </si>
  <si>
    <t>Cartone Bianco cm. 70X100 spessore mm. 1,3</t>
  </si>
  <si>
    <t>CARTONE TELATO</t>
  </si>
  <si>
    <t xml:space="preserve">Cartone telato Cm. 18X24                                     </t>
  </si>
  <si>
    <t xml:space="preserve">Cartone telato Cm. 20x30                                      </t>
  </si>
  <si>
    <t xml:space="preserve">Cartone telato Cm. 25x35                                      </t>
  </si>
  <si>
    <t xml:space="preserve">Cartone telato Cm. 30x40                                   </t>
  </si>
  <si>
    <t>CD / DVD</t>
  </si>
  <si>
    <t>CD-R 700 MB 52X  in CAMPANA da 25 pz.</t>
  </si>
  <si>
    <t>DVD-R 4.7 GB in CAMPANA da 25 pz.</t>
  </si>
  <si>
    <t>BUSTA porta DVD/CD conf. 25 pz.</t>
  </si>
  <si>
    <t>CELLOPHANE FOGLI E BUSTE / SHOPPER</t>
  </si>
  <si>
    <t>SHOPPER in CARTA cm. 26X36X12 conf. 25 pz. Bianco o Avana</t>
  </si>
  <si>
    <t>SHOPPER in CARTA cm. 36X41X12 conf. 25 pz. Bianco o Avana</t>
  </si>
  <si>
    <t>SHOPPER in COTONE da DECORARE cm.37X41</t>
  </si>
  <si>
    <t>SHOPPER in TNT da DECORARE cm.38x42</t>
  </si>
  <si>
    <t>Cellofan Fogli conf. 25 pz. cm.100X130  Trasparenti</t>
  </si>
  <si>
    <t>Cellofan Buste conf.100 pz. cm. 15X25  Trasparenti</t>
  </si>
  <si>
    <t xml:space="preserve">Cellofan Buste conf.100 pz. cm. 20X35  Trasparenti               </t>
  </si>
  <si>
    <t>Cellofan Buste conf.100 pz. cm. 25X40  Trasparenti</t>
  </si>
  <si>
    <t>Cellofan Buste conf.100 pz. cm. 30X50  Trasparenti</t>
  </si>
  <si>
    <t xml:space="preserve">Cellofan Buste conf.100 pz. cm. 35X50  Trasparenti              </t>
  </si>
  <si>
    <t>Cellofan Buste conf.100 pz. cm. 40X60  Trasparenti</t>
  </si>
  <si>
    <t>CINIGLIA / PAILLETTES / POMPONS</t>
  </si>
  <si>
    <t>CINIGLIA Stelo Fine 30 fili assortiti da cm. 30</t>
  </si>
  <si>
    <t>CINIGLIA Stelo Grande 30 fili assortiti da cm. 30</t>
  </si>
  <si>
    <t>CINIGLIA Stelo LAME'  25 fili assortiti da cm. 30</t>
  </si>
  <si>
    <t>CINIGLIA Stelo LAME'  100 fili ORO o ARGENTO</t>
  </si>
  <si>
    <t>PAILLETTES conf. 12 scatole gr. 8 colori assortiti</t>
  </si>
  <si>
    <t>POMPONS colori e misure assortiti busta 100 pz.</t>
  </si>
  <si>
    <t>POMPONS LAME' colori e misure assortiti busta 100 pz.</t>
  </si>
  <si>
    <t>COLLAGE / GOMMA CREPP</t>
  </si>
  <si>
    <t xml:space="preserve">Collage Busta 12 ff. 50x70 Unicolore                          </t>
  </si>
  <si>
    <t xml:space="preserve">Collage Busta 12 ff. 35x50 colori Assortiti      </t>
  </si>
  <si>
    <t xml:space="preserve">Collage Busta 12 ff. 50x70 colori Assortiti       </t>
  </si>
  <si>
    <t xml:space="preserve">Album Collage 24x34 ff.12 colori vari                       </t>
  </si>
  <si>
    <t xml:space="preserve">Album Collage 24x34 ff.6 colori vari Adesivo               </t>
  </si>
  <si>
    <t xml:space="preserve">Album Collage 24x34 ff.12 colori vari FLUORESCENTI        </t>
  </si>
  <si>
    <t xml:space="preserve">Blocco Collage 35x50 ff.50 colori vari               </t>
  </si>
  <si>
    <t>Blocco Collage 50x70 ff.50 colori vari</t>
  </si>
  <si>
    <t xml:space="preserve">Blocco Collage 35x50 ff.20 colori vari Adesivo       </t>
  </si>
  <si>
    <t>Blocco 10 cartoncini 24x33 RIGHE/POIS</t>
  </si>
  <si>
    <t>Blocco 10 ff. carta ARCOBALENO 23x33</t>
  </si>
  <si>
    <t>Blocco 20 ff. cm. 14X14 Carta ORIGAMI colori vari</t>
  </si>
  <si>
    <t xml:space="preserve">Busta GOMMA CREPP ff.10 cm. 20X30 colori vari     </t>
  </si>
  <si>
    <t>Busta GOMMA CREPP ff.10 cm. 30X50 colori vari</t>
  </si>
  <si>
    <t>Busta GOMMA CREPP ff.10 cm. 50X66 colori vari</t>
  </si>
  <si>
    <t>GOMMA CREPP cm. 40x60 unicolore</t>
  </si>
  <si>
    <t>GOMMA CREPP GLITTER cm. 40x60 unicolore</t>
  </si>
  <si>
    <t>COLLE E COLLANTI</t>
  </si>
  <si>
    <t>PISTOLA per Colla a Caldo stick mm. 12</t>
  </si>
  <si>
    <t>Stick colla a caldo mm.12 blister. 6 pz.</t>
  </si>
  <si>
    <t>Stick colla a caldo mm. 12 busta 1 Kg.</t>
  </si>
  <si>
    <t>PISTOLA per Colla a BASSA TEMPERATURA stick mm. 12</t>
  </si>
  <si>
    <t>Stick colla a BASSA TEMPERATURA Blister 6 pz.</t>
  </si>
  <si>
    <t>PISTOLA per Colla a Caldo stick mm. 7</t>
  </si>
  <si>
    <t>Stick colla a caldo da mm. 7 Busta 50 pz.</t>
  </si>
  <si>
    <t>Stick colla a caldo da mm. 7 Blister 12 pz.</t>
  </si>
  <si>
    <t>Gommina adesiva UHU PATAFIX removibile</t>
  </si>
  <si>
    <t xml:space="preserve">Attaccatutto UHU ml.   20 trasparente            </t>
  </si>
  <si>
    <t>Attaccatutto UHU ml. 35 con DOPPIO APPLICATORE</t>
  </si>
  <si>
    <t>Attaccatutto SUPER ATTAK gr. 5</t>
  </si>
  <si>
    <t>Colla Liquida Flacone ml. 1000</t>
  </si>
  <si>
    <t xml:space="preserve">Colla vinilica GIOTTO flacone gr. 100                   </t>
  </si>
  <si>
    <t xml:space="preserve">Colla vinilica GIOTTO flacone gr. 250                 </t>
  </si>
  <si>
    <t xml:space="preserve">Colla vinilica GIOTTO 1 Kg.  Barattolo o Flacone             </t>
  </si>
  <si>
    <t xml:space="preserve">Colla vinilica GIOTTO Flacone 5 Kg.             </t>
  </si>
  <si>
    <t xml:space="preserve">Colla vinilica TOY COLOR  Flacone ml.1000             </t>
  </si>
  <si>
    <t>VINAVIL originale flacone gr. 250</t>
  </si>
  <si>
    <t>VINAVIL originale Barattolo 1 Kg.</t>
  </si>
  <si>
    <t>Colla stick GIOTTO piccolo gr. 10</t>
  </si>
  <si>
    <t>Colla stick GIOTTO medio   gr. 20</t>
  </si>
  <si>
    <t>Colla stick GIOTTO gigante gr. 40</t>
  </si>
  <si>
    <t>Colla stick PRITT medio gr.22</t>
  </si>
  <si>
    <t>Colla stick PRITT gigante gr.43</t>
  </si>
  <si>
    <t>Colla stick FABER CASTELL medio gr. 20</t>
  </si>
  <si>
    <t>Colla stick FABER CASTELL gigante gr. 40</t>
  </si>
  <si>
    <t>Colla stick gr.21 DECO PVP scatola 24 pz.</t>
  </si>
  <si>
    <t xml:space="preserve">Colla stick gr.40 DECO PVP scatola 12 pz.   </t>
  </si>
  <si>
    <t xml:space="preserve">Colla SPRAY universale ml. 400                        </t>
  </si>
  <si>
    <t>COLORI ACQUERELLO</t>
  </si>
  <si>
    <t xml:space="preserve">Acquerelli Scatola 12 colori GIOTTO       </t>
  </si>
  <si>
    <t>Acquerelli Scatola 24 colori GIOTTO</t>
  </si>
  <si>
    <t>Acquerelli Scatola 36 colori GIOTTO</t>
  </si>
  <si>
    <t>Acquerelli Scatola 12 colori GIOTTO FLUO</t>
  </si>
  <si>
    <t>Acquerelli Scatola 12 colori PERLATI</t>
  </si>
  <si>
    <t xml:space="preserve">Acquerelli Scatola 12 colori METALLIZZATI           </t>
  </si>
  <si>
    <t>Acquerelli Pastiglie 55 mm. Unicolore</t>
  </si>
  <si>
    <t xml:space="preserve">Acquerelli Scatola 6 colori Pastiglie 55 mm GIGANTI </t>
  </si>
  <si>
    <t xml:space="preserve">Acquerelli Tavolozza 12 Pastiglie 44 mm. JUMBO            </t>
  </si>
  <si>
    <t>Acquerelli Scatola 10 Pastiglie 44 mm. GIGANTI</t>
  </si>
  <si>
    <t>COLORI ACRILICI</t>
  </si>
  <si>
    <t>Colori Acrilici DECO scatola  10 colori. ml. 35</t>
  </si>
  <si>
    <t>Colori Acrilici GIOTTO scatola 12 colori ml. 25</t>
  </si>
  <si>
    <t>Colori Acrilici TOY COLOR scatola 6 colori ml. 100</t>
  </si>
  <si>
    <t>Colori Acrilici PRIMO Flacone ml. 1000</t>
  </si>
  <si>
    <t>Colori Acrilici PRIMO Flacone ml. 300 METAL Oro o Argento</t>
  </si>
  <si>
    <t>Colori Acrilici PRIMO Flacone ml. 300</t>
  </si>
  <si>
    <t>Colori Acrilici TOY COLOR Flacone ml. 500</t>
  </si>
  <si>
    <t>Colori Acrilici GIOTTO Flacone ml. 500</t>
  </si>
  <si>
    <t>COLORI CERAMICA</t>
  </si>
  <si>
    <t>Colori Ceramica DECO' scatola 10 pz. ml. 35</t>
  </si>
  <si>
    <t>COLORI TESSUTO</t>
  </si>
  <si>
    <t>Colori Stoffa DECO' scatola 10 Colori ml. 35</t>
  </si>
  <si>
    <t>Colori Stoffa PRIMO scatola 6 Colori ml. 300</t>
  </si>
  <si>
    <t>Colori Stoffa TOY COLOR scatola 6 Colori ml. 100</t>
  </si>
  <si>
    <t xml:space="preserve">Colori Stoffa TEXTILE punta maxi scatola   6 colori             </t>
  </si>
  <si>
    <t xml:space="preserve">Colori Stoffa TEXTILE punta maxi scatola 12 colori             </t>
  </si>
  <si>
    <t>COLORI VETRO E METALLO/ACCESSORI</t>
  </si>
  <si>
    <t xml:space="preserve">Colori Vetro DECO' scatola 10 pz. ml. 35               </t>
  </si>
  <si>
    <t xml:space="preserve">Finto Piombo NERO per colori vetro             </t>
  </si>
  <si>
    <t>Finto Piombo ORO o ARGENTO per colori vetro</t>
  </si>
  <si>
    <t>COMPASSI</t>
  </si>
  <si>
    <t xml:space="preserve">Compasso Scolastico BASE                         </t>
  </si>
  <si>
    <t xml:space="preserve">Compasso BALAUSTRONE a Sgancio rapido                    </t>
  </si>
  <si>
    <t>COPRILIBRO / COPRIMAXI</t>
  </si>
  <si>
    <t xml:space="preserve">Coprilibro Rotolo mt. 5 trasparente                       </t>
  </si>
  <si>
    <t>Coprilibro trasparente adesivo</t>
  </si>
  <si>
    <t>Coprimaxi trasparente con risvolto</t>
  </si>
  <si>
    <t>CORNICI</t>
  </si>
  <si>
    <t>Cornice portafoto in legno cm.12x17</t>
  </si>
  <si>
    <t>Cornice portafoto in legno cm.13x18</t>
  </si>
  <si>
    <t>Cornice portafoto in legno cm.14x19</t>
  </si>
  <si>
    <t>CORRETTORI</t>
  </si>
  <si>
    <t xml:space="preserve">Correttore liquido con PENNELLO    </t>
  </si>
  <si>
    <t xml:space="preserve">Pennarello correttore PENTEL punta sfera  </t>
  </si>
  <si>
    <t xml:space="preserve">Pennarello correttore PLUS                  </t>
  </si>
  <si>
    <t xml:space="preserve">Pennarello correttore PAPER MATE punta sfera      </t>
  </si>
  <si>
    <t>CUCITRICI/PUNTI/LEVAPUNTI</t>
  </si>
  <si>
    <t xml:space="preserve">MINI Cucitrice punti N' 10            </t>
  </si>
  <si>
    <t>Punti N' 10 scatola 1000 pz.</t>
  </si>
  <si>
    <t xml:space="preserve">Cucitrice punti piccoli BASIC         </t>
  </si>
  <si>
    <t xml:space="preserve">Cucitrice punti piccoli ZENITH 548E         </t>
  </si>
  <si>
    <t xml:space="preserve">Cucitrice punti piccoli ZENITH 590           </t>
  </si>
  <si>
    <t xml:space="preserve">Cucitrice punti grandi ZENITH 595            </t>
  </si>
  <si>
    <t>Cucitrice punti grandi da TAVOLO ZENITH 502</t>
  </si>
  <si>
    <t>Cucitrice punti grandi BRACCIO LUNGO cm. 30</t>
  </si>
  <si>
    <t xml:space="preserve">Levapunti PERFECT                             </t>
  </si>
  <si>
    <t xml:space="preserve">Levapunti ZENITH 580                        </t>
  </si>
  <si>
    <t xml:space="preserve">Punti piccoli conf. 10 scatole 1.000 pz.   </t>
  </si>
  <si>
    <t xml:space="preserve">Punti piccoli scatola 1.000 pz. ZENITH 130E    </t>
  </si>
  <si>
    <t>Punti piccoli conf. 10 scatole da 1.000 pz. ZENITH 130E</t>
  </si>
  <si>
    <t xml:space="preserve">Punti grandi conf. 10 scatole da 1.000 pz.          </t>
  </si>
  <si>
    <t xml:space="preserve">Punti grandi scatola 1.000 pz. ZENITH 515       </t>
  </si>
  <si>
    <t>CUCITRICI ALTI SPESSORI /SPARAPUNTI</t>
  </si>
  <si>
    <t xml:space="preserve">Cucitrice alti spessori 30-100 ff.              </t>
  </si>
  <si>
    <t xml:space="preserve">Cucitrice alti spessori 50-240 ff.              </t>
  </si>
  <si>
    <t xml:space="preserve">Punti per cucitrice 30-100 ff. scat.1000 pz.                </t>
  </si>
  <si>
    <t xml:space="preserve">Punti per cucitrice 50-240 ff. scat.1000 pz.               </t>
  </si>
  <si>
    <t>Sparapunti</t>
  </si>
  <si>
    <t>Punti per sparapunti mm. 13/8</t>
  </si>
  <si>
    <t>DAS / PASTA DI SALE / CERAMICA  / GESSO / CRETA</t>
  </si>
  <si>
    <t xml:space="preserve">DAS bianco gr. 500                             </t>
  </si>
  <si>
    <t xml:space="preserve">DAS bianco gr. 1000                            </t>
  </si>
  <si>
    <t xml:space="preserve">DAS terracotta gr. 500                         </t>
  </si>
  <si>
    <t xml:space="preserve">DAS terracotta gr. 1000                        </t>
  </si>
  <si>
    <t>DAS Wood Pasta legno gr. 700</t>
  </si>
  <si>
    <t>CRETA naturale busta gr. 1000</t>
  </si>
  <si>
    <t xml:space="preserve">PASTA DI SALE scatola gr. 1000                   </t>
  </si>
  <si>
    <t>POLVERE DI CERAMICA bianca scatola gr. 1000</t>
  </si>
  <si>
    <t>POLVERE DI CERAMICA rossa scatola gr. 1000</t>
  </si>
  <si>
    <t>GESSO IN POLVERE barattolo gr. 1000</t>
  </si>
  <si>
    <t xml:space="preserve">SUPERVERNIDAS flacone ml. 250                  </t>
  </si>
  <si>
    <t>DECOUPAGE / ACCESSORI</t>
  </si>
  <si>
    <t>TOVAGLIOLI Decoupage conf. 20 pz. assortiti cm. 33x33</t>
  </si>
  <si>
    <t>COLLA forte per Decoupage ml. 200</t>
  </si>
  <si>
    <t>COLLA delicata per Decoupage ml. 200</t>
  </si>
  <si>
    <t>AGGRAPPANTE flacone ml. 70</t>
  </si>
  <si>
    <t>VERNICE Trasparente lucida o opaca ml. 150</t>
  </si>
  <si>
    <t>COFANETTO legno cm. 9X14x8 h con chiusura</t>
  </si>
  <si>
    <t>TAGLIERE legno cm. 12x22x1</t>
  </si>
  <si>
    <t>CUCCHIAI in legno Set 3 pz.</t>
  </si>
  <si>
    <t>DISTRUGGIDOCUMENTI</t>
  </si>
  <si>
    <t>Distruggidocumenti a Frammento</t>
  </si>
  <si>
    <t>DORSINI RILEGAFOGLI</t>
  </si>
  <si>
    <t>Dorsini A4 conf. 50 pz.  mm. 4  (Rosso/Blu/Ve/NeroB.co)</t>
  </si>
  <si>
    <t>Dorsini A4 conf. 50 pz.  mm. 6  (Rosso/Blu/Ve/NeroB.co)</t>
  </si>
  <si>
    <t>Dorsini A4 conf. 50 pz.  mm. 8  (Rosso/Blu/Ve/NeroB.co)</t>
  </si>
  <si>
    <t>Dorsini A4 conf. 30 pz.  mm.11 (Rosso/Blu/Ve/NeroB.co)</t>
  </si>
  <si>
    <t>Dorsini A4 conf. 25 pz.  mm.16 (Rosso/Blu/Ve/NeroB.co)</t>
  </si>
  <si>
    <t>ELASTICI</t>
  </si>
  <si>
    <t xml:space="preserve">Elastici Busta gr.100 assortiti                   </t>
  </si>
  <si>
    <t xml:space="preserve">Elastici Busta Kg. 1 assortiti  </t>
  </si>
  <si>
    <t xml:space="preserve">Elastici Busta Kg. 1 Fettucce       </t>
  </si>
  <si>
    <t>ETICHETTE ADESIVE</t>
  </si>
  <si>
    <t xml:space="preserve">Etichette Adesive Buste ff.10 misure varie                       </t>
  </si>
  <si>
    <t xml:space="preserve">Etichette Adesive A4 Scatola ff.100  </t>
  </si>
  <si>
    <t>EVIDENZIATORI</t>
  </si>
  <si>
    <t xml:space="preserve">Evidenziatore TRATTO VIDEO busta 4 colori  </t>
  </si>
  <si>
    <t>Evidenziatore TRATTO VIDEO busta 6 colori</t>
  </si>
  <si>
    <t xml:space="preserve">Evidenziatore TRATTO VIDEO                    </t>
  </si>
  <si>
    <t>Evidenziatore STABILO BOSS</t>
  </si>
  <si>
    <t>FERMACAMPIONI</t>
  </si>
  <si>
    <t xml:space="preserve">Fermacampioni Scatola 100 pezzi n. 1/3                     </t>
  </si>
  <si>
    <t xml:space="preserve">Fermacampioni Scatola 100 pezzi n. 4                         </t>
  </si>
  <si>
    <t xml:space="preserve">Fermacampioni Scatola 100 pezzi n. 6                         </t>
  </si>
  <si>
    <t xml:space="preserve">Fermacampioni Scatola 100 pezzi n. 8                         </t>
  </si>
  <si>
    <t>FERMAGLI</t>
  </si>
  <si>
    <t xml:space="preserve">Fermagli Scatola 100  pezzi  n. 2             </t>
  </si>
  <si>
    <t xml:space="preserve">Fermagli Scatola 100  pezzi  n. 3             </t>
  </si>
  <si>
    <t xml:space="preserve">Fermagli Scatola 100  pezzi  n. 4             </t>
  </si>
  <si>
    <t xml:space="preserve">Fermagli Scatola 100  pezzi  n. 5             </t>
  </si>
  <si>
    <t xml:space="preserve">Fermagli Scatola 100  pezzi  n. 6             </t>
  </si>
  <si>
    <t xml:space="preserve">Fermagli Scatola 100  pezzi colorati                      </t>
  </si>
  <si>
    <t>FILO NYLON</t>
  </si>
  <si>
    <t>Filo nylon bobina mt. 100</t>
  </si>
  <si>
    <t>FISSATIVO/VERNICE FINALE</t>
  </si>
  <si>
    <t xml:space="preserve">FISSATIVO SPRAY per disegni ml. 400                  </t>
  </si>
  <si>
    <t xml:space="preserve">VERNICE FINALE SPRAY  trasparente   ml. 400   </t>
  </si>
  <si>
    <t>PROTETTIVO SPRAY trasparente ml. 400</t>
  </si>
  <si>
    <t>VERNI ACQUA flacone ml. 500</t>
  </si>
  <si>
    <t>FORBICI/CUTTER</t>
  </si>
  <si>
    <t xml:space="preserve">Forbici Ufficio metallo cm. 18                         </t>
  </si>
  <si>
    <t xml:space="preserve">Forbici Ufficio metallo cm. 21                         </t>
  </si>
  <si>
    <t xml:space="preserve">Forbici Manico Anatomico cm. 21 Punta Arrotondata   </t>
  </si>
  <si>
    <t xml:space="preserve">Lame ricambio Cutter conf. 10 pz. piccole             </t>
  </si>
  <si>
    <t xml:space="preserve">Lame ricambio Cutter conf. 10 pz. grandi              </t>
  </si>
  <si>
    <t>FORBICI USO DIDATTICO</t>
  </si>
  <si>
    <t xml:space="preserve">Forbici manico plastificato cm. 14   </t>
  </si>
  <si>
    <t xml:space="preserve">Forbici manico plastificato cm. 14  barattolo 24 pz.                </t>
  </si>
  <si>
    <t xml:space="preserve">Forbici Metallo punta rotonda cm. 10                   </t>
  </si>
  <si>
    <t xml:space="preserve">Forbici Metallo punta rotonda cm. 15                   </t>
  </si>
  <si>
    <t>Forbici Ricamo/Decoupage cm. 9 punta dritta o curva</t>
  </si>
  <si>
    <t xml:space="preserve">Forbici Dentellate cm. 20        </t>
  </si>
  <si>
    <t>Forbici Sagomate cm. 16 in 3 varianti (zig zag/onde/greca)</t>
  </si>
  <si>
    <t>Forbici Taglio creativo con 3 lame intercambiabili</t>
  </si>
  <si>
    <t>Forbici Taglio creativo con 8 lame intercambiabili</t>
  </si>
  <si>
    <t xml:space="preserve">Forbici speciali per MANCINI                  </t>
  </si>
  <si>
    <t xml:space="preserve">Forbici speciali a PRESA DOPPIA              </t>
  </si>
  <si>
    <t>FUSTELLE</t>
  </si>
  <si>
    <t>FUSTELLA singola mm.16 soggetti vari</t>
  </si>
  <si>
    <t>FUSTELLA singola mm.25 soggetti vari</t>
  </si>
  <si>
    <t>FUSTELLA singola mm.38 soggetti vari</t>
  </si>
  <si>
    <t>FUSTELLA singola mm.50 soggetti vari</t>
  </si>
  <si>
    <t>GANCETTI</t>
  </si>
  <si>
    <t xml:space="preserve">Appendicartelli scatola 100 pezzi         </t>
  </si>
  <si>
    <t xml:space="preserve">Appendicartelli scatola 12  pezzi ADESIVI        </t>
  </si>
  <si>
    <t>GESSI PER LAVAGNA</t>
  </si>
  <si>
    <t xml:space="preserve">Gessi Scatola 100 pezzi Bianchi rotondi             </t>
  </si>
  <si>
    <t xml:space="preserve">Gessi Scatola 100 pezzi Colorati rotondi            </t>
  </si>
  <si>
    <t xml:space="preserve">Gessi Scatola 100 pezzi Rossi    rotondi           </t>
  </si>
  <si>
    <t>Gessi GIGANTI colorati secchiello 20 pz.</t>
  </si>
  <si>
    <t xml:space="preserve">Gessi Policromi scatola 12 pezzi              </t>
  </si>
  <si>
    <t xml:space="preserve">Gessi Policromi scatola 24 pezzi             </t>
  </si>
  <si>
    <t xml:space="preserve">Cancellino in feltro per lavagna              </t>
  </si>
  <si>
    <t xml:space="preserve">Cancellino in feltro per lavagna con Manico     </t>
  </si>
  <si>
    <t>GOMME</t>
  </si>
  <si>
    <t>Gomma per matita LYRA scatola 30 pz.</t>
  </si>
  <si>
    <t>Gomma per matita STAEDLTER scatola 30 pz.</t>
  </si>
  <si>
    <t xml:space="preserve">Gomma per matita Grande LYRA scatola 20 pz.              </t>
  </si>
  <si>
    <t xml:space="preserve">Gomma per matita STAEDTLER                      </t>
  </si>
  <si>
    <t>Gomma per matita Grande STAEDLTER</t>
  </si>
  <si>
    <t xml:space="preserve">Gomma per matita/inchiostro STAEDLTER                     </t>
  </si>
  <si>
    <t>Gomma ROSSOBLU per inchiostro</t>
  </si>
  <si>
    <t>Gomma pane</t>
  </si>
  <si>
    <t>GREMBIULINI IN PLASTICA</t>
  </si>
  <si>
    <t>Grembiulini da pittura per bambini conf. 25 pz.</t>
  </si>
  <si>
    <t>IMPUGNATURE PER MATITE</t>
  </si>
  <si>
    <t>IMPUGNATURA per MATITA set 10 pz.</t>
  </si>
  <si>
    <t>INCHIOSTRO DI CHINA</t>
  </si>
  <si>
    <t>Inchiostro DI CHINA Flacone 60 ml. NERO</t>
  </si>
  <si>
    <t>Inchiostro DI CHINA Flacone 60 ml. Scatola 10 COLORI</t>
  </si>
  <si>
    <t>INCHIOSTRO PER TIMBRI E CUSCINETTI</t>
  </si>
  <si>
    <t xml:space="preserve">Cuscinetto per timbri medio               </t>
  </si>
  <si>
    <t xml:space="preserve">Cuscinetto per timbri grande                  </t>
  </si>
  <si>
    <t>LAVAGNE PER GESSI/ACCESSORI/SUGHERO</t>
  </si>
  <si>
    <t>Lavagna Gessi cm. 18x26 ARDESIA cornice legno</t>
  </si>
  <si>
    <t>Lavagna Gessi cm. 24x34 ARDESIA cornice legno</t>
  </si>
  <si>
    <t>Lavagna Gessi cm. 30x40 NERA cornice legno</t>
  </si>
  <si>
    <t>Lavagna SUGHERO cm. 40X60 cornice legno</t>
  </si>
  <si>
    <t>Lavagna SUGHERO cm. 60x90  cornice legno</t>
  </si>
  <si>
    <t xml:space="preserve">COMPASSO per Lavagna in plastica cm. 50                    </t>
  </si>
  <si>
    <t xml:space="preserve">RIGA per Lavagna in plastica cm. 100                    </t>
  </si>
  <si>
    <t xml:space="preserve">SQUADRE per Lavagna in plastica cm. 60  45/60°        </t>
  </si>
  <si>
    <t xml:space="preserve">GONIOMETRO per lavagna in plastica cm. 50             </t>
  </si>
  <si>
    <t>LAVAGNA BIANCA PENNARELLI</t>
  </si>
  <si>
    <t xml:space="preserve">Pennarelli TRATTO MEMO punta media busta 4 colori       </t>
  </si>
  <si>
    <t>Pennarelli TRATTO MEMO punta media busta 6 colori</t>
  </si>
  <si>
    <t>Pennarelli TRATTO MEMO punta maxi busta 4 colori</t>
  </si>
  <si>
    <t>LAVAGNA BIANCA MAGNETICA E ACCESSORI</t>
  </si>
  <si>
    <t>Lavagna Bianca cm. 30X45 cornice legno</t>
  </si>
  <si>
    <t>Lavagna Bianca cm. 45X60 cornice legno</t>
  </si>
  <si>
    <t>Lavagna Bianca cm. 60X90 cornice legno</t>
  </si>
  <si>
    <t xml:space="preserve">Lavagna Bianca cm. 40X60  cornice alluminio         </t>
  </si>
  <si>
    <t>Lavagna Bianca cm. 60X90  cornice alluminio</t>
  </si>
  <si>
    <t>Lavagna Bianca cm. 90X120 cornice alluminio</t>
  </si>
  <si>
    <t xml:space="preserve">Cancellino per Lavagna magnetico                          </t>
  </si>
  <si>
    <t xml:space="preserve">Lavagna Bianca Cavalletto cm.70x100 con fogli mobili                                        </t>
  </si>
  <si>
    <t xml:space="preserve">Blocco ricambio per Lavagna confezione 20 ff.                  </t>
  </si>
  <si>
    <t xml:space="preserve">LETTERE magnetiche in legno 52 pz.      </t>
  </si>
  <si>
    <t>NUMERI magnetici in legno 37 pz.</t>
  </si>
  <si>
    <t>LENTI INGRANDIMENTO</t>
  </si>
  <si>
    <t xml:space="preserve">Lente Ingrandimento diametro cm. 7,5                 </t>
  </si>
  <si>
    <t>MATITE</t>
  </si>
  <si>
    <t>Matita n.2 LYRA GROOVE Triangolare scatola 12 pz.</t>
  </si>
  <si>
    <t>Matita n.2 OFFICE scatola 12 pz.</t>
  </si>
  <si>
    <t>Matita n.2 STAEDTLER Triangolare</t>
  </si>
  <si>
    <t xml:space="preserve">Matita n.2 STAEDTLER                            </t>
  </si>
  <si>
    <t>Matita n.2 STUDIUM scatola 12 pz.</t>
  </si>
  <si>
    <t>Matita n.2 STAEDTLER scatola 12 pz.</t>
  </si>
  <si>
    <t>Matita n.2 TEMAGRAPH scatola 12 pz.</t>
  </si>
  <si>
    <t>Matita LYRA NEON FLUO con Gomma scatola 12 pz.</t>
  </si>
  <si>
    <t xml:space="preserve">Matita ROSSOBLU GIOTTO                                </t>
  </si>
  <si>
    <t>METRI</t>
  </si>
  <si>
    <t xml:space="preserve">Metro 10 stecche in legno                     </t>
  </si>
  <si>
    <t>MOLLE FERMACARTE</t>
  </si>
  <si>
    <t xml:space="preserve">Molle Fermacarte cm. 1,9 scatola 12 pz.              </t>
  </si>
  <si>
    <t xml:space="preserve">Molle Fermacarte cm. 2,5 scatola 12 pz.              </t>
  </si>
  <si>
    <t xml:space="preserve">Molle Fermacarte cm. 3,2 scatola 12 pz.              </t>
  </si>
  <si>
    <t>Molle Fermacarte cm. 5,1 scatola 12 pz.</t>
  </si>
  <si>
    <t>MOLLETTE/STECCHE LEGNO/BASTONCINI LEGNO</t>
  </si>
  <si>
    <t xml:space="preserve">Mezze mollette sacchetto 100 pz.              </t>
  </si>
  <si>
    <t>Mollette in legno busta 50 pz.</t>
  </si>
  <si>
    <t xml:space="preserve">Stecche in legno cm. 15x2 confezione 50 pz.            </t>
  </si>
  <si>
    <t xml:space="preserve">Stecche in legno cm. 12x1 confezione 600 pz.            </t>
  </si>
  <si>
    <t>Bastoncini legno cm. 25 busta 100 pz.</t>
  </si>
  <si>
    <t>NASTRI ADESIVI</t>
  </si>
  <si>
    <t xml:space="preserve">Nastro Adesivo Trasp. mt. 10X15 mm. Conf.10 pz.                          </t>
  </si>
  <si>
    <t xml:space="preserve">Nastro Adesivo Trasp. mt. 33x15 mm. Conf.10 pz.                       </t>
  </si>
  <si>
    <t xml:space="preserve">Nastro Adesivo Trasp. mt. 33x19 mm. Conf. 8 pz.                          </t>
  </si>
  <si>
    <t xml:space="preserve">Nastro Adesivo Trasp. mt. 66x15 mm. Conf.10 pz.                </t>
  </si>
  <si>
    <t>Nastro Adesivo Trasp. mt. 66x19 mm. Conf. 8 pz.</t>
  </si>
  <si>
    <t xml:space="preserve">Nastro Adesivo Trasp. mt. 66x15 mm. BLISTER             </t>
  </si>
  <si>
    <t xml:space="preserve">Nastro Adesivo Invisibile mt. 33x19 mm. ICE TAPE              </t>
  </si>
  <si>
    <t xml:space="preserve">Nastro Adesivo per PACCHI mt. 66x50 mm.    </t>
  </si>
  <si>
    <t xml:space="preserve">Nastro Adesivo in carta GIALLA mt. 50x19 mm.                  </t>
  </si>
  <si>
    <t xml:space="preserve">Nastro Adesivo in carta GIALLA mt. 50X30 mm.                  </t>
  </si>
  <si>
    <t>Nastro Adesivo in carta GIALLA mt. 50x50 mm</t>
  </si>
  <si>
    <t>Nastro Adesivo in carta BIANCA mt. 50X19 mm. Bassa Adesivita'</t>
  </si>
  <si>
    <t>Nastro Adesivo in carta BIANCA mt. 50X25 mm. Bassa Adesivita'</t>
  </si>
  <si>
    <t>Nastro Adesivo in carta BIANCA mt. 50X38 mm. Bassa Adesivita'</t>
  </si>
  <si>
    <t>BIADESIVO trasparente mt. 50X19 mm.</t>
  </si>
  <si>
    <t xml:space="preserve">BIADESIVO trasparente mt. 25X25 mm..            </t>
  </si>
  <si>
    <t>BIADESIVO trasparente mt. 10X15 mm</t>
  </si>
  <si>
    <t>NASTRI DECORATIVI</t>
  </si>
  <si>
    <t xml:space="preserve">Nastro Regali 250 mt. CLASSICO h.1 cm.              </t>
  </si>
  <si>
    <t>Nastro Regali 10 mt. CLASSICO h. 1,8 cm.</t>
  </si>
  <si>
    <t xml:space="preserve">Nastro Regali mt. 25x2 cm. TESSUTO  Oro o Arg.     </t>
  </si>
  <si>
    <t xml:space="preserve">Nastro Regali mt. 25x1,5 cm. TESSUTO   Scozzese      </t>
  </si>
  <si>
    <t xml:space="preserve">Nastro Regali 20 mt. CORDONCINO h. 1 mm. (Oro/arg./rosso)       </t>
  </si>
  <si>
    <t>OCCHI MOBILI</t>
  </si>
  <si>
    <t>Occhietti Adesivi Busta 100 pz. TONDI mm. 5</t>
  </si>
  <si>
    <t>Occhietti Adesivi Busta 100 pz. TONDI mm. 7</t>
  </si>
  <si>
    <t>Occhietti Adesivi Busta 100 pz. TONDI mm. 12</t>
  </si>
  <si>
    <t>Occhietti Adesivi Busta 100 pz. TONDI mm. 20</t>
  </si>
  <si>
    <t>Occhietti Adesivi Busta 100 pz. OVALI mm. 5X7</t>
  </si>
  <si>
    <t>Occhietti Adesivi Busta 100 pz. OVALI mm. 7X9</t>
  </si>
  <si>
    <t>Occhietti Adesivi Busta 100 pz. OVALI mm. 10X12</t>
  </si>
  <si>
    <t>Occhietti Adesivi Busta 100 pz. OVALI mm. 14X18</t>
  </si>
  <si>
    <t>Occhietti Adesivi Busta 200 pz. TONDI/OVALI  Assortiti</t>
  </si>
  <si>
    <t>PALLE E DADI DI SPUGNA</t>
  </si>
  <si>
    <t>Palle di Spugna diametro cm.   7</t>
  </si>
  <si>
    <t>Palle di Spugna diametro cm. 13</t>
  </si>
  <si>
    <t xml:space="preserve">Palle di Spugna diametro cm. 20       </t>
  </si>
  <si>
    <t xml:space="preserve">Dadi di Spugna cm.15x15x15                              </t>
  </si>
  <si>
    <t>PALLONCINI</t>
  </si>
  <si>
    <t xml:space="preserve">CLASSICI  Busta 100 pezzi colori vari diametro cm 24            </t>
  </si>
  <si>
    <t xml:space="preserve">DA MODELLARE  Busta 100 pezzi colori vari        </t>
  </si>
  <si>
    <t>POMPA per palloncini</t>
  </si>
  <si>
    <t xml:space="preserve">Pannolenci Rotolo cm. 180x50 unicolore                   </t>
  </si>
  <si>
    <t>Panno FELTRO Album cm. 20x30 colori vari</t>
  </si>
  <si>
    <t>PASTELLI</t>
  </si>
  <si>
    <t>Pastelli GIOTTO STILNOVO scatola 12 pz.</t>
  </si>
  <si>
    <t>Pastelli GIOTTO STILNOVO scatola 24 pz.</t>
  </si>
  <si>
    <t>Pastelli GIOTTO STILNOVO scatola 36 pz.</t>
  </si>
  <si>
    <t>Pastelli GIOTTO STILNOVO scatola 50 colori</t>
  </si>
  <si>
    <t>Pastelli GIOTTO STILNOVO scatola 12 pz. UNICOLORE (NO rosa carne)</t>
  </si>
  <si>
    <t>Pastelli GIOTTO STILNOVO SKIN TONES scatola 12 pz.</t>
  </si>
  <si>
    <t>Pastelli GIOTTO STILNOVO Barattolo 84 pz. in 12 colori</t>
  </si>
  <si>
    <t>Pastelli GIOTTO STILNOVO SCHOOLPACK 192 pz. 12 colori</t>
  </si>
  <si>
    <t xml:space="preserve">Pastelli FABER CASTELL/STAEDTLER scatola 12 pz.     </t>
  </si>
  <si>
    <t xml:space="preserve">Pastelli FABER CASTELL scatola 24 pz.      </t>
  </si>
  <si>
    <t xml:space="preserve">Pastelli FABER CASTELL scatola 36 pz.     </t>
  </si>
  <si>
    <t xml:space="preserve">Pastelli FABER CASTELL scatola 48 pz.     </t>
  </si>
  <si>
    <t>Pastelli FABER CASTELL TRIANGOLARI scatola 12 pz.</t>
  </si>
  <si>
    <t>Pastelli FABER CASTELL TRIANGOLARI scatola 24 pz.</t>
  </si>
  <si>
    <t xml:space="preserve">Pastelli GIOTTO Naturale scatola 12 pz.                  </t>
  </si>
  <si>
    <t xml:space="preserve">Pastelli GIOTTO Naturale scatola 24 pz.                 </t>
  </si>
  <si>
    <t xml:space="preserve">Pastelli GIOTTO Naturale scatola 36 pz.                 </t>
  </si>
  <si>
    <t xml:space="preserve">Pastelli GIOTTO Supermina scatola 12 pz. UNICOLORE    </t>
  </si>
  <si>
    <t xml:space="preserve">Pastelli GIOTTO Supermina scatola 12 pz.               </t>
  </si>
  <si>
    <t xml:space="preserve">Pastelli GIOTTO Supermina scatola 24 pz.              </t>
  </si>
  <si>
    <t xml:space="preserve">Pastelli GIOTTO Supermina scatola 36 pz.              </t>
  </si>
  <si>
    <t>Pastelli GIOTTO SUPERLACCATO (Supermina)  Barattolo 60 pz.</t>
  </si>
  <si>
    <t>Pastelli PRIMO tipo Supermina scatola 12 pz.</t>
  </si>
  <si>
    <t>Pastelli PRIMO tipo Supermina scatola 24 pz.</t>
  </si>
  <si>
    <t xml:space="preserve">Pastelli GIOTTO NATURALE Barattolo 84 pz.12 colori        </t>
  </si>
  <si>
    <t xml:space="preserve">Pastelli GIOTTO LACCATO   Barattolo 84 pz.12 colori    </t>
  </si>
  <si>
    <t xml:space="preserve">Pastelli GIOTTO MEGA Barattolo 24 pz. 12 colori    </t>
  </si>
  <si>
    <t>Pastelli GIOTTO MEGA Unicolore ORO o ARGENTO</t>
  </si>
  <si>
    <t>Pastelli GIOTTO STILNOVO MAXI TRIANGOLARE  Barattolo 48 pz.</t>
  </si>
  <si>
    <t>Pastelli PRIMO JUMBO SCHOOLBOX  120 pz. 12 colori</t>
  </si>
  <si>
    <t>Pastelli STILNOVO MAXI  Schoolpack  144 pz. 12 colori TRIANGOLARI</t>
  </si>
  <si>
    <t>Pastelli JUMBO FABER CASTELL TRIANGOLARI scatola 12 colori</t>
  </si>
  <si>
    <t>Pastelli JUMBO FABER CASTELL TRIANGOLARI scatola 24 colori</t>
  </si>
  <si>
    <t>Pastelli STILNOVO Acquerellabili barattolo 48 pz. in 12 colori</t>
  </si>
  <si>
    <t>PASTELLI A CERA</t>
  </si>
  <si>
    <t xml:space="preserve">Pastelli Cera JUMBO scatola 12 colori        </t>
  </si>
  <si>
    <t xml:space="preserve">Pastelli Cera JUMBO scatola 24 colori        </t>
  </si>
  <si>
    <t>Pastelli Cera PRIMO Maxi barattolo 48 pezzi 12 colori</t>
  </si>
  <si>
    <t>Pastelli Cera PRIMO JUMBO barattolo 48 pezzi 12 colori</t>
  </si>
  <si>
    <t xml:space="preserve">Pastelli Cera GIOTTO scatola 12 colori              </t>
  </si>
  <si>
    <t xml:space="preserve">Pastelli Cera GIOTTO scatola 24 colori                </t>
  </si>
  <si>
    <t xml:space="preserve">Pastelli Cera GIOTTO barattolo 96 pezzi 12 colori          </t>
  </si>
  <si>
    <t>Pastelli Cera GIOTTO MAXI Barattolo 60 pezzi 12 colori</t>
  </si>
  <si>
    <t>Pastelli Cera GIOTTO SCHOOLPACK  144 pezzi 12 colori</t>
  </si>
  <si>
    <t>Pastelli Cera PLASTIDECOR scatola 12 colori</t>
  </si>
  <si>
    <t>PASTELLI OLIO</t>
  </si>
  <si>
    <t xml:space="preserve">Pastelli Olio GIOTTO scatola 12 colori                  </t>
  </si>
  <si>
    <t>Pastelli Olio GIOTTO scatola 24 colori</t>
  </si>
  <si>
    <t>Pastelli Olio PRIMO scatola 12 colori</t>
  </si>
  <si>
    <t>Pastelli Olio PRIMO scatola 25 colori</t>
  </si>
  <si>
    <t>PENNARELLI</t>
  </si>
  <si>
    <t>Pennarelli FABER CASTELL  punta fine scatola 12 pz.</t>
  </si>
  <si>
    <t>Pennarelli FABER CASTELL  punta fine scatola 24 pz.</t>
  </si>
  <si>
    <t>Pennarelli TOY COLOR  punta fine barattolo 72 pz. in 12 colori</t>
  </si>
  <si>
    <t>Pennarelli PRIMO JUMBO SUPERLAVABILI scatola 12 pz.</t>
  </si>
  <si>
    <t>Pennarelli PRIMO JUMBO SUPERLAVABILI scatola 24 pz.</t>
  </si>
  <si>
    <t>Pennarelli PRIMO JUMBO SUPERLAVABILI Barattolo 36 pz.</t>
  </si>
  <si>
    <t xml:space="preserve">Pennarelli GIOTTO punta fine SUPERLAVABILI Barattolo 72 pz.   </t>
  </si>
  <si>
    <t xml:space="preserve">Pennarelli GIOTTO punta fine scatola 12 pz.              </t>
  </si>
  <si>
    <t xml:space="preserve">Pennarelli GIOTTO punta fine scatola 24 pz.              </t>
  </si>
  <si>
    <t>Pennarelli GIOTTO SKIN TONES punta fine scatola 12 pz.</t>
  </si>
  <si>
    <t xml:space="preserve">Pennarelli GIOTTO punta fine scatola 36 pz.              </t>
  </si>
  <si>
    <t xml:space="preserve">Pennarelli GIOTTO punta fine BARATTOLO 96 pz.12 colori    </t>
  </si>
  <si>
    <t>Pennarelli GIOTTO punta fine SCHOOLPACK 144 pz. 12 colori</t>
  </si>
  <si>
    <t xml:space="preserve">Pennarelli GIOTTO punta maxi SUPERLAVABILI Barattolo 32  pz.    </t>
  </si>
  <si>
    <t>Pennarelli GIOTTO GIANT PASTEL scatola 6 colori</t>
  </si>
  <si>
    <t>Pennarelli GIOTTO TURBO MAXI FLUO scatola 8 colori</t>
  </si>
  <si>
    <t>Pennarelli GIOTTO TURBO GLITTER MAXI scatola 6 colori</t>
  </si>
  <si>
    <t>Pennarelli GIOTTO DECOR METALLIC scatola 5 colori</t>
  </si>
  <si>
    <t xml:space="preserve">Pennarelli GIOTTO punta maxi scatola 12 pz. Monocolore       </t>
  </si>
  <si>
    <t xml:space="preserve">Pennarelli GIOTTO punta maxi scatola 12 pz.              </t>
  </si>
  <si>
    <t xml:space="preserve">Pennarelli GIOTTO punta maxi scatola 24 pz.              </t>
  </si>
  <si>
    <t xml:space="preserve">Pennarelli GIOTTO punta maxi BARATTOLO 48 pz.12 colori    </t>
  </si>
  <si>
    <t xml:space="preserve">Pennarelli GIOTTO punta maxi BARATTOLO 48 pz.24 colori    </t>
  </si>
  <si>
    <t>Pennarelli GIOTTO punta maxi SCHOOLPACK 108 pz. 12 colori</t>
  </si>
  <si>
    <t>PENNARELLI/MARKER</t>
  </si>
  <si>
    <t xml:space="preserve">Pennarelli POSCA PC5 Punta Media                       </t>
  </si>
  <si>
    <t xml:space="preserve">Pennarelli POSCA PC3 Punta Fine                 </t>
  </si>
  <si>
    <t>Pennarelli UNI PAINT punta media Oro o Argento</t>
  </si>
  <si>
    <t>Pennarelli UNI PAINT punta fine Oro o Argento</t>
  </si>
  <si>
    <t>Pennarelli METAL punta fine Oro o Argento</t>
  </si>
  <si>
    <t xml:space="preserve">Pennarelli TRATTO PEN punta fine                         </t>
  </si>
  <si>
    <t>PENNE A SFERA</t>
  </si>
  <si>
    <t>Penne SIGNO METAL 0,7 Oro/Argento</t>
  </si>
  <si>
    <t>PENNELLESSE/ SET CREATIVITA'</t>
  </si>
  <si>
    <t xml:space="preserve">Pennellessa mm. 25                             </t>
  </si>
  <si>
    <t xml:space="preserve">Pennellessa mm. 38                              </t>
  </si>
  <si>
    <t xml:space="preserve">Pennellessa mm. 50                              </t>
  </si>
  <si>
    <t xml:space="preserve">Pennellessa mm. 63                              </t>
  </si>
  <si>
    <t>Barattolo 24 Maxi pennelli</t>
  </si>
  <si>
    <t>Set 3 Rulli FANTASIA in spugna</t>
  </si>
  <si>
    <t>Set Pennellesse in SPUGNA Busta 5 pz.</t>
  </si>
  <si>
    <t>PENNELLI PIATTI</t>
  </si>
  <si>
    <t xml:space="preserve">Pennello Piatto setola  n. 0/2 scatola 12 pz.  </t>
  </si>
  <si>
    <t xml:space="preserve">Pennello Piatto setola  n.   4  scatola 12 pz.  </t>
  </si>
  <si>
    <t xml:space="preserve">Pennello Piatto setola   n.  6  scatola 12 pz.    </t>
  </si>
  <si>
    <t xml:space="preserve">Pennello Piatto setola   n.  8  scatola 12 pz.    </t>
  </si>
  <si>
    <t>Pennello Piatto setola   n. 10 scatola 12 pz.</t>
  </si>
  <si>
    <t xml:space="preserve">Pennello Piatto setola   n. 12 scatola 12 pz.    </t>
  </si>
  <si>
    <t xml:space="preserve">Pennello Piatto setola   n. 14 scatola 12 pz.      </t>
  </si>
  <si>
    <t>Pennello Piatto setola   n. 16 scatola 12 pz.</t>
  </si>
  <si>
    <t>PENNELLI TONDI</t>
  </si>
  <si>
    <t>Pennello Tondo pelo pony  n. 1 / 2 scatola pz. 12</t>
  </si>
  <si>
    <t>Pennello Tondo pelo pony  n.   4 scatola pz. 12</t>
  </si>
  <si>
    <t>Pennello Tondo pelo pony  n.   6 scatola pz. 12</t>
  </si>
  <si>
    <t>Pennello Tondo pelo pony  n.   8 scatola pz. 12</t>
  </si>
  <si>
    <t>Pennello Tondo pelo pony  n. 10 scatola pz. 12</t>
  </si>
  <si>
    <t>Pennello Tondo pelo pony  n. 12 scatola pz. 12</t>
  </si>
  <si>
    <t>Pennello Tondo pelo bue n.   0 scatola 12 pz.</t>
  </si>
  <si>
    <t>Pennello Tondo pelo bue n. 2/4 scatola 12 pz.</t>
  </si>
  <si>
    <t>Pennello Tondo pelo bue n.   8 scatola 12 pz.</t>
  </si>
  <si>
    <t>Pennello Tondo pelo bue n. 12 scatola 12 pz.</t>
  </si>
  <si>
    <t>Pennello Tondo pelo bue n. 14 scatola 12 pz.</t>
  </si>
  <si>
    <t>PERFORATORI</t>
  </si>
  <si>
    <t xml:space="preserve">Perforatore 1 Foro                   </t>
  </si>
  <si>
    <t xml:space="preserve">Perforatore 4 Fori in metallo con guida      </t>
  </si>
  <si>
    <t>PILE</t>
  </si>
  <si>
    <t>Pile KODAC STILO AA Alkaline Blister 4 pz.</t>
  </si>
  <si>
    <t>Pile KODAC MINISTILO AAA Alkaline Blister 4 pz.</t>
  </si>
  <si>
    <t>PLASTICA ADESIVA</t>
  </si>
  <si>
    <t xml:space="preserve">Plastica Adesiva Trasparente rotolo mt. 10X45 cm.              </t>
  </si>
  <si>
    <t>Plastica Adesiva rotolo cm. 50X300 COLORI VARI</t>
  </si>
  <si>
    <t>Plastica Adesiva rotolo cm. 50X300     ORO o  ARGENTO</t>
  </si>
  <si>
    <t>PLASTIFICAZIONE</t>
  </si>
  <si>
    <t>POUCHES MY80  A4  scatola 100 pezzi</t>
  </si>
  <si>
    <t>POUCHES MY80  A3  scatola 100 pezzi</t>
  </si>
  <si>
    <t>POUCHES MY125  A4 scatola 100 pezzi</t>
  </si>
  <si>
    <t>POUCHES MY125  A3 scatola 100 pezzi</t>
  </si>
  <si>
    <t>PLASTIFICATRICE LUNAR  A4  (spessore max 80 MY)</t>
  </si>
  <si>
    <t>PLASTIFICATRICE LUNAR  A3  (spessore max 80 MY)</t>
  </si>
  <si>
    <t>PLASTIFICATRICE SPECTRA  A3  (spessore max 125 MY)</t>
  </si>
  <si>
    <t>PLASTIFICATRICE SATURN  A3  (spessore max 125 MY)</t>
  </si>
  <si>
    <t>PLASTILINA/PONGO</t>
  </si>
  <si>
    <t>DIDO' TRIS barattoli gr.220</t>
  </si>
  <si>
    <t>DIDO' Secchiello 8 colori con Accessori</t>
  </si>
  <si>
    <t>DOUGH Pasta DIDO' Secchiello 8 colori con 10 Formine</t>
  </si>
  <si>
    <t>PONGO gr. 350 MORBIDO panetto unicolore</t>
  </si>
  <si>
    <t>PONGO gr. 500 MORBIDO 10 colori assortiti</t>
  </si>
  <si>
    <t>PONGO gr. 550 panetto 10 colori</t>
  </si>
  <si>
    <t>PONGO Kg. 1 MORBIDO 10 colori  GIOTTO</t>
  </si>
  <si>
    <t xml:space="preserve">ATTREZZI in plastica per modellare busta 5 pz.          </t>
  </si>
  <si>
    <t>MATTERELLO in plastica Set SCUOLA 8 pz.</t>
  </si>
  <si>
    <t>FORMINE plastica busta 14 pezzi + accessori</t>
  </si>
  <si>
    <t>POLISTIROLO</t>
  </si>
  <si>
    <t>Polistirolo UOVO piccolo cm. 4X6 busta 30 pz.</t>
  </si>
  <si>
    <t>Polistirolo UOVO medio cm. 5,5x8 busta 22 pz.</t>
  </si>
  <si>
    <t>Polistirolo UOVO grande cm. 8,5x12 busta 15 pz.</t>
  </si>
  <si>
    <t>Polistirolo CORONA diametro cm. 15 busta 12 pz.</t>
  </si>
  <si>
    <t>Polistirolo CORONA diametro cm. 21 busta 8 pz.</t>
  </si>
  <si>
    <t>Polistirolo CORONA diametro cm. 25 busta 5 pz.</t>
  </si>
  <si>
    <t>Polistirolo CONO cm. 9X20 busta 6 pz.</t>
  </si>
  <si>
    <t>Polistirolo STELLA cm. 20 busta 11 pz.</t>
  </si>
  <si>
    <t>Polistirolo CAMPANA cm. 9X9,5 busta 15 pz.</t>
  </si>
  <si>
    <t>Polistirolo CUORE cm.11 busta 18 pz.</t>
  </si>
  <si>
    <t xml:space="preserve">Polistirolo SFERE diametro cm.   4   busta 50 pz.                       </t>
  </si>
  <si>
    <t xml:space="preserve">Polistirolo SFERE diametro cm.   5   busta 40 pz.                         </t>
  </si>
  <si>
    <t xml:space="preserve">Polistirolo SFERE diametro cm.   6   busta 35 pz.                        </t>
  </si>
  <si>
    <t>Polistirolo SFERE diametro cm.   7   busta 25 pz.</t>
  </si>
  <si>
    <t xml:space="preserve">Polistirolo SFERE diametro cm.   8   busta 23 pz.                       </t>
  </si>
  <si>
    <t xml:space="preserve">Polistirolo SFERE diametro cm.   9   busta 20 pz.                         </t>
  </si>
  <si>
    <t xml:space="preserve">Polistirolo SFERE diametro cm. 10   busta 15 pz.                       </t>
  </si>
  <si>
    <t xml:space="preserve">Polistirolo SFERE diametro cm. 12   busta   8 pz.                    </t>
  </si>
  <si>
    <t>Polistirolo SFERE diametro cm. 14   busta   5 pz.</t>
  </si>
  <si>
    <t>PORTANOMI/PORTALISTINI</t>
  </si>
  <si>
    <t>Portanomi con clip mm. 90x60 scatola 50 pz.</t>
  </si>
  <si>
    <t>Portalistino Personalizzabile 30 buste</t>
  </si>
  <si>
    <t>Portalistino Personalizzabile 40 buste</t>
  </si>
  <si>
    <t>Portalistino Personalizzabile 50 buste</t>
  </si>
  <si>
    <t>Portalistino Personalizzabile 100 buste</t>
  </si>
  <si>
    <t>PUNTERUOLI</t>
  </si>
  <si>
    <t xml:space="preserve">Punteruoli grandi confezione 12 pezzi               </t>
  </si>
  <si>
    <t>PUNTINE DA DISEGNO</t>
  </si>
  <si>
    <t xml:space="preserve">Puntine metallo n. 3 scatola 100 pezzi           </t>
  </si>
  <si>
    <t xml:space="preserve">Puntine colorate scatola 100 pezzi Colori Misti     </t>
  </si>
  <si>
    <t xml:space="preserve">Puntine 3 punte scatola 100 pezzi             </t>
  </si>
  <si>
    <t>QUADERNI/RICAMBI</t>
  </si>
  <si>
    <t xml:space="preserve">Confezione 10 Quaderni A5 gr. 80                          </t>
  </si>
  <si>
    <t xml:space="preserve">Confezione 10 MAXI  A4 gr. 80                    </t>
  </si>
  <si>
    <t>MAXI A4 gr. 80 in POLIPROPILENE</t>
  </si>
  <si>
    <t>MAXI A4 gr. 100</t>
  </si>
  <si>
    <t>MAXI A4 per DISGRAFIA (0A-0B-1R-5M-10M)</t>
  </si>
  <si>
    <t xml:space="preserve">Divisori colorati A4 Conf. 10 ff.   </t>
  </si>
  <si>
    <t xml:space="preserve">Copertine ad Anelli  A4 in POLIPROPILENE           </t>
  </si>
  <si>
    <t>Ricambi ff.40  A4  RINFORZATI</t>
  </si>
  <si>
    <t>RAFIA LUCIDA</t>
  </si>
  <si>
    <t xml:space="preserve">Rafia Lucida rotolo gr. 100 UNICOLORE             </t>
  </si>
  <si>
    <t>Rafia Lucida gr. 100 scatola 10 colori assortiti</t>
  </si>
  <si>
    <t>Rafia Naturale rotolo gr.50 GREZZA</t>
  </si>
  <si>
    <t>Rafia Naturale rotolo gr.50 UNICOLORE</t>
  </si>
  <si>
    <t>Rafia Naturale rotolo gr.50 scatola 10 colori assortiti</t>
  </si>
  <si>
    <t>RIGHE E SQUADRE</t>
  </si>
  <si>
    <t xml:space="preserve">Riga plastica trasparente cm. 80               </t>
  </si>
  <si>
    <t xml:space="preserve">Riga plastica trasparente cm. 60               </t>
  </si>
  <si>
    <t xml:space="preserve">Riga plastica trasparente cm. 50               </t>
  </si>
  <si>
    <t xml:space="preserve">Riga plastica trasparente cm. 40               </t>
  </si>
  <si>
    <t xml:space="preserve">Riga alluminio cm. 100                        </t>
  </si>
  <si>
    <t xml:space="preserve">Squadre plastica trasparente cm. 31                  </t>
  </si>
  <si>
    <t xml:space="preserve">Goniometro mezzo circolare cm. 12                   </t>
  </si>
  <si>
    <t xml:space="preserve">Goniometro circolare cm.12                          </t>
  </si>
  <si>
    <t xml:space="preserve">Doppiodecimetro cm. 20                         </t>
  </si>
  <si>
    <t xml:space="preserve">Triplo decimetro cm. 30                        </t>
  </si>
  <si>
    <t>Cerchiografo cm. 27x13</t>
  </si>
  <si>
    <t>Ovali cm. 27x13</t>
  </si>
  <si>
    <t>RILEGATURA</t>
  </si>
  <si>
    <t>Copertine trasparenti 150 MY  A4  scat. pz.100</t>
  </si>
  <si>
    <t>Copertine trasparenti 200 MY  A4  scat. pz.100</t>
  </si>
  <si>
    <t>Copertine trasparenti 200 MY  A3  scat. pz.100</t>
  </si>
  <si>
    <t>Spirale dorso mm.   6 scatola pz. 100</t>
  </si>
  <si>
    <t>Spirale dorso mm. 8 /10 scat. pz. 100</t>
  </si>
  <si>
    <t>Spirale dorso mm. 12 scatola pz. 100</t>
  </si>
  <si>
    <t>Spirale dorso mm. 14 scatola pz. 100</t>
  </si>
  <si>
    <t>Spirale dorso mm. 16 scatola pz. 100</t>
  </si>
  <si>
    <t>Spirale dorso mm. 19 scatola pz. 100</t>
  </si>
  <si>
    <t>Spirale dorso mm. 22 scatola pz.   50</t>
  </si>
  <si>
    <t>Spirale dorso mm. 28 / 32  scat. pz. 50</t>
  </si>
  <si>
    <t>Spirale dorso mm. 38 / 45  scat. pz. 50</t>
  </si>
  <si>
    <t>RUBRICHE E REGISTRI</t>
  </si>
  <si>
    <t>Rubrica cartonata  A4  ff. 48</t>
  </si>
  <si>
    <t>Rubrica cartonata  A5  ff. 48</t>
  </si>
  <si>
    <t>Rubrica  A5 (cm. 15x21)  Fogli  20</t>
  </si>
  <si>
    <t>SAGOME PER DECORAZIONI</t>
  </si>
  <si>
    <t>Sagome fustellate busta 40 pz. NATALIZIE</t>
  </si>
  <si>
    <t>Sagome fustellate busta 56 pz. ANIMALI</t>
  </si>
  <si>
    <t>Sagome fustellate busta 48 pz. ASSORTITE</t>
  </si>
  <si>
    <t>SBALZO SU RAME</t>
  </si>
  <si>
    <t xml:space="preserve">Lamierini cm. 15x20 conf. 12 pezzi              </t>
  </si>
  <si>
    <t xml:space="preserve">Lamierini cm. 15x30 conf. 12 pezzi              </t>
  </si>
  <si>
    <t xml:space="preserve">Lamierini cm. 20x30 conf. 12 pezzi             </t>
  </si>
  <si>
    <t xml:space="preserve">Lamierini cm. 30x30 conf. 12 pezzi             </t>
  </si>
  <si>
    <t xml:space="preserve">Attrezzi per sbalzo cadauno                   </t>
  </si>
  <si>
    <t>SFERE KRISTALL</t>
  </si>
  <si>
    <t>Sfere Trasparenti Apribili diametro cm.   6</t>
  </si>
  <si>
    <t>Sfere Trasparenti Apribili diametro cm.   8</t>
  </si>
  <si>
    <t>Sfere Trasparenti Apribili diametro cm. 10</t>
  </si>
  <si>
    <t>Sfere Trasparenti Apribili diametro cm. 12</t>
  </si>
  <si>
    <t>Separatore trasparente diametro cm. 10 conf. 12 pz.</t>
  </si>
  <si>
    <t>Separatore trasparente diametro cm. 12 conf. 10 pz.</t>
  </si>
  <si>
    <t>SPAGO</t>
  </si>
  <si>
    <t>Spago medio o fine gomitolo gr.100</t>
  </si>
  <si>
    <t>Spago COLORATO gomitolo gr.25 (Rosso/Ve/Gi/Blu)</t>
  </si>
  <si>
    <t>SPILLI</t>
  </si>
  <si>
    <t>Spilli Cartografici scatola 50 pz.</t>
  </si>
  <si>
    <t>SPRAY PER DECORARE</t>
  </si>
  <si>
    <t>NEVE spray ml. 150</t>
  </si>
  <si>
    <t>SPRAY Oro o Argento spray ml. 150</t>
  </si>
  <si>
    <t>STELLE ADESIVE</t>
  </si>
  <si>
    <t xml:space="preserve">Stelle adesive ORO o ARGENTO misure varie busta 220 pz.                 </t>
  </si>
  <si>
    <t>Stelle adesive ORO o ARGENTO mm.13 busta 288 pz.</t>
  </si>
  <si>
    <t>Stelle Adesive ORO o ARGENTO mm.22 busta 108 pz.</t>
  </si>
  <si>
    <t>STENCILS</t>
  </si>
  <si>
    <t>TAMPONE per stencil piccolo diametro cm. 2</t>
  </si>
  <si>
    <t>TAMPONE per stencil grande diametro cm. 4</t>
  </si>
  <si>
    <t>SUGHERO</t>
  </si>
  <si>
    <t xml:space="preserve">Sughero Lastra cm.  30X30 spessore mm. 4                 </t>
  </si>
  <si>
    <t xml:space="preserve">Sughero Foglio cm. 50X100 spessore mm. 2    </t>
  </si>
  <si>
    <t>TAGLIERINE</t>
  </si>
  <si>
    <t xml:space="preserve">Taglierina lama rotante PROTON A3              </t>
  </si>
  <si>
    <t>Taglierina lama a caduta FUSION A3</t>
  </si>
  <si>
    <t>Pista da taglio per Taglierina A4 conf. 3 pz.</t>
  </si>
  <si>
    <t>Pista da taglio per Taglierina A3 conf. 3 pz.</t>
  </si>
  <si>
    <t>Lame Ricambio per Taglierina  conf. 2 pz.</t>
  </si>
  <si>
    <t>TELE PER PITTURA</t>
  </si>
  <si>
    <t xml:space="preserve">Tele Pittura cm. 18x24 a tensione costante             </t>
  </si>
  <si>
    <t xml:space="preserve">Tele Pittura cm. 25x35 a tensione costante             </t>
  </si>
  <si>
    <t xml:space="preserve">Tele Pittura cm. 30x40 a tensione costante             </t>
  </si>
  <si>
    <t>TEMPERAMATITE</t>
  </si>
  <si>
    <t xml:space="preserve">Temperino Plastica 1 foro scatola 72 pezzi                                </t>
  </si>
  <si>
    <t xml:space="preserve">Temperino Plastica 2 fori  scatola 24 pezzi                              </t>
  </si>
  <si>
    <t xml:space="preserve">Temperino Plastica 1 foro con serbatoio                               </t>
  </si>
  <si>
    <t>Temperino Plastica 3 fori  con serbatoio</t>
  </si>
  <si>
    <t>Temperino Metallo 1 foro scatola 24 pezzi</t>
  </si>
  <si>
    <t xml:space="preserve">Temperino Metallo 2 fori scatola 12 pezzi                        </t>
  </si>
  <si>
    <t xml:space="preserve">Temperino Metallo 2 fori                            </t>
  </si>
  <si>
    <t xml:space="preserve">Temperino Da Tavolo con MANOVELLA   </t>
  </si>
  <si>
    <t>Temperino Da Tavolo a BATTERIE 2 fori</t>
  </si>
  <si>
    <t>TEMPERE A DITA</t>
  </si>
  <si>
    <t xml:space="preserve">Tempera Dita GIOTTO scatola 6 vasetti ml. 100      </t>
  </si>
  <si>
    <t xml:space="preserve">Tempera Dita GIOTTO scatola 6 vasetti ml. 200      </t>
  </si>
  <si>
    <t>Tempera Dita TOY COLOR scatola 6 vasetti ml. 80</t>
  </si>
  <si>
    <t>Tempera Dita PRIMO scatola 6 vasetti ml. 250</t>
  </si>
  <si>
    <t>Tempera Dita TOY COLOR scatola 6 vasetti ml. 500</t>
  </si>
  <si>
    <t>TEMPERE IN FLACONE</t>
  </si>
  <si>
    <t>Tempera pronta TOY COLOR  flacone ml. 500</t>
  </si>
  <si>
    <t>Tempera pronta TOY COLOR  flacone ml. 1000</t>
  </si>
  <si>
    <t xml:space="preserve">Tempera pronta GIOTTO flacone ml. 250          </t>
  </si>
  <si>
    <t>Tempera pronta GIOTTO flacone ml. 500</t>
  </si>
  <si>
    <t>Tempera ORO o ARGENTO flacone ml. 500</t>
  </si>
  <si>
    <t>Tempera SOLIDA in STICK Scatola 6 Colori</t>
  </si>
  <si>
    <t>Tempera SOLIDA in STICK Scatola 12 Colori</t>
  </si>
  <si>
    <t>Tempera GLITTER  flacone ml. 250</t>
  </si>
  <si>
    <t>Tempera PERLATA flacone ml. 300</t>
  </si>
  <si>
    <t>Tempera FLUORESCENTE flacone ml. 300</t>
  </si>
  <si>
    <t>Tempera METALLIZZATA flacone  ml. 300</t>
  </si>
  <si>
    <t>TEMPERE IN TUBETTO</t>
  </si>
  <si>
    <t xml:space="preserve">Tempera tubo PRIMO scatola 12 pezzi           </t>
  </si>
  <si>
    <t xml:space="preserve">Tempera tubo GIOTTO scatola 12 pezzi         </t>
  </si>
  <si>
    <t xml:space="preserve">Tempera tubo GIOTTO scatola 24 pezzi         </t>
  </si>
  <si>
    <t>TENDINASTRO/DISPENSER</t>
  </si>
  <si>
    <t xml:space="preserve">Dispenser da banco per mt. 33                </t>
  </si>
  <si>
    <t>Dispenser da banco per mt. 33/66</t>
  </si>
  <si>
    <t>TIMBRI PER BAMBINI</t>
  </si>
  <si>
    <t>Timbri in spugna natalizi 10 pz.</t>
  </si>
  <si>
    <t>Timbri in spugna animali 14 pz.</t>
  </si>
  <si>
    <t>Timbri in spugna assortiti 16 pz.</t>
  </si>
  <si>
    <t>Timbri in eva Soggetti natalizi set 5 pz.</t>
  </si>
  <si>
    <t>Timbri in eva Animali set 7 pz.</t>
  </si>
  <si>
    <t>Timbri in eva Soggetti Assortiti set 8 pz.</t>
  </si>
  <si>
    <t>VALIGETTE IN PLASTICA</t>
  </si>
  <si>
    <t xml:space="preserve">Valigette Polionda bianca cm. 28x38x5       </t>
  </si>
  <si>
    <t xml:space="preserve">Valigette Polionda bianca cm. 37X57x3       </t>
  </si>
  <si>
    <t xml:space="preserve">Valigette Polionda bianca cm. 53x75x4     </t>
  </si>
  <si>
    <t>Valigette Polionda bianca cm. 75X104x4</t>
  </si>
  <si>
    <t>VASETTI TERRACOTTA</t>
  </si>
  <si>
    <t>Vasetto Terracotta diametro cm. 4</t>
  </si>
  <si>
    <t>Vasetto Terracotta diametro cm. 5</t>
  </si>
  <si>
    <t>Vasetto Terracotta diametro cm. 7</t>
  </si>
  <si>
    <t>Vasetto Terracotta diametro cm. 9</t>
  </si>
  <si>
    <t>ARTICOLI VARI</t>
  </si>
  <si>
    <t xml:space="preserve">Vaschetta porta corrispondenza                  </t>
  </si>
  <si>
    <t>Portariviste Sovrapponibile</t>
  </si>
  <si>
    <t>.</t>
  </si>
  <si>
    <t>MODULO ORDINAZIONE ARTICOLI EXTRA</t>
  </si>
  <si>
    <r>
      <t xml:space="preserve">CENTROSCUOLA MACERATA di Carpineti Roberto &amp; C. S.N.C.  P.zle Mercurio 55 – 62100 MACERATA                             </t>
    </r>
    <r>
      <rPr>
        <sz val="11"/>
        <color rgb="FF000000"/>
        <rFont val="Arial"/>
        <family val="2"/>
      </rPr>
      <t>Tel.: 0733 281053 - Cell.: 349 2505526 – 333 3065159 – Email: centroscuolamacerata@gmail.com – centroscuolamacerata@pec.it</t>
    </r>
  </si>
  <si>
    <t>QUANTITA'</t>
  </si>
  <si>
    <t>TOTALE CON
 IVA</t>
  </si>
  <si>
    <t>IMPORTO
TOTALE</t>
  </si>
  <si>
    <t>Colla GLITTER ml. 50 Scatola 12 Pz. Colori ASSORTITI</t>
  </si>
  <si>
    <t xml:space="preserve">Carta Fotocopie Risma 500 ff. gr.80  A4 LEONARDO  (FABRIANO)          </t>
  </si>
  <si>
    <t>Carta Fotocopie Risma 500 ff. gr.80  A3 COPY 3  (FABRIANO)</t>
  </si>
  <si>
    <t>Carta Fotocopie Risma 100 ff. gr.  80  A4  UNICOLORE  (NO nero/marr/gri/fucsia/viola)</t>
  </si>
  <si>
    <t>Carta Fotocopie Risma 125 ff. gr.160  A4  UNICOLORE  (NO nero/marr/gri/fucsia/viola)</t>
  </si>
  <si>
    <t>Carta Fotocopie Risma 100 ff. gr. 80 A4 NERO</t>
  </si>
  <si>
    <t>Carta REGALO Rotolo cm. 100X300 gr. 65 Assortita</t>
  </si>
  <si>
    <t>Risma 50 ff.  Carta Pergamena gr.90  A4</t>
  </si>
  <si>
    <t>Cartella 4 anelli cm. 22x30 Dorso cm. 4 Cartoncino lucido</t>
  </si>
  <si>
    <t>Cartella 4 anelli cm. 22x30 Dorso cm. 4 Plastificata</t>
  </si>
  <si>
    <t xml:space="preserve">Bristol in Risma ff.150  A4  BIANCO gr. 200    </t>
  </si>
  <si>
    <t>Bristol in Risma ff.100  A4  BIANCO gr. 240</t>
  </si>
  <si>
    <t>Bristol in Risma ff.125  A4  BIANCO gr. 250</t>
  </si>
  <si>
    <t>Colla stick PRITT piccola  gr.11</t>
  </si>
  <si>
    <t>Attaccatutto BOSTIK ml. 125 Supertrasparente</t>
  </si>
  <si>
    <t xml:space="preserve">Acquerelli Scatola 12 colori NIKOFFICE    </t>
  </si>
  <si>
    <t xml:space="preserve">Acquerelli Scatola 24 colori NIKOFFICE          </t>
  </si>
  <si>
    <t>Correttore a nastro COPREX MINI ROLLER 5 mm. x 8 mt.</t>
  </si>
  <si>
    <t>Correttore a nastro TWINGO 5 mm x 12 mt.</t>
  </si>
  <si>
    <t>Correttore a nastro OSAMA 20 metri</t>
  </si>
  <si>
    <t xml:space="preserve">Forbici Manico Anatomico cm. 18    </t>
  </si>
  <si>
    <t xml:space="preserve">Forbici Manico Anatomico cm. 23  </t>
  </si>
  <si>
    <t xml:space="preserve">Forbici Manico Anatomico cm. 21,5  </t>
  </si>
  <si>
    <t xml:space="preserve">Cutter professionale + lame ricambio                    </t>
  </si>
  <si>
    <t>Matita n.2 LEBEZ FLUO con Gomma Barattolo 36 pz.</t>
  </si>
  <si>
    <t xml:space="preserve">Rotella metrica 20 metri                     </t>
  </si>
  <si>
    <t xml:space="preserve">BIADESIVO trasparente mt. 50X25 mm.            </t>
  </si>
  <si>
    <t>Pastelli MAMBO SCHOOLBOX  180  Pz. +  2  Temperamatite</t>
  </si>
  <si>
    <t>Pennarelli GIOTTO TURBO PRO scatola 10 colori CLASSICI</t>
  </si>
  <si>
    <t>Pennarelli GIOTTO TURBO PRO scatola 15 colori</t>
  </si>
  <si>
    <t>Pennarelli GIOTTO TURBO PRO scatola 30 colori</t>
  </si>
  <si>
    <t>Pennarelli Doppia Punta LYRA AQUA BRUSH DUO scatola 12 pz.</t>
  </si>
  <si>
    <t>Penne cancellabili PILOT FRIXION a SCATTO (Nero/Blu/Rosso/Verde)</t>
  </si>
  <si>
    <t xml:space="preserve">Temperino Plastica 2 fori con serbatoio                               </t>
  </si>
  <si>
    <t>Temperino Plastica 2 fori LYRA con serbatoio</t>
  </si>
  <si>
    <t>Temperino per SUPERMINA/NATURA 1 Foro</t>
  </si>
  <si>
    <t>Pennarelli PAINT punta media Oro/Argento/Bianco</t>
  </si>
  <si>
    <t xml:space="preserve">Blocco Disegno GIOTTO 4  24x33 ff.24 liscio   </t>
  </si>
  <si>
    <t xml:space="preserve">Cutter lama piccola                               </t>
  </si>
  <si>
    <t xml:space="preserve">Cutter lama grande                                 </t>
  </si>
  <si>
    <t xml:space="preserve">Gomma per matita NIK scatola 30 pz.     </t>
  </si>
  <si>
    <t xml:space="preserve">Inchiostro timbri gomma blu/nero/rosso        </t>
  </si>
  <si>
    <t>Pastelli Acquerellabili FABER CASTELL scatola 12 colori</t>
  </si>
  <si>
    <t>Pastelli Acquerellabili FABER CASTELL  scatola 24 colori</t>
  </si>
  <si>
    <t>Pastelli Acquerellabili FABER CASTELL scatola 36 colori</t>
  </si>
  <si>
    <t>Pennarelli TRATTO OFFICE FINE  scatola 12 pz. Monocolore (N/VE/ROSSO/BLU)</t>
  </si>
  <si>
    <t xml:space="preserve">Perforatore 2 Fori  (fino a 20 fogli)                      </t>
  </si>
  <si>
    <t>Pompetta dosacolore per Flaconi Tempera</t>
  </si>
  <si>
    <t>PANNOLENCI/FELTRI</t>
  </si>
  <si>
    <t>Feltri Conf. 5 pezzi cm. 10x15</t>
  </si>
  <si>
    <t>Feltri Conf. 5 pezzi cm. 15x20</t>
  </si>
  <si>
    <t>Feltri Conf. 5 pezzi cm. 20x30</t>
  </si>
  <si>
    <t>Carta Fotocopie Risma 500 ff. gr.  80  A4  UNICOLORE</t>
  </si>
  <si>
    <t>Carta Fotocopie Risma 250 ff. gr.160  A4  UNICOLORE (NO nero/marrone)</t>
  </si>
  <si>
    <t>Carta Vellutata Foglio cm. 50X70 Unicolore (Blu/Giallo/Nero/Arancio/Viola)</t>
  </si>
  <si>
    <t xml:space="preserve">Carta Fotocopie Risma 500 ff.  A4 GOLDEN STAR PREMIUM ORANGE       </t>
  </si>
  <si>
    <t xml:space="preserve">Tempera pronta GIOTTO flacone ml. 1000           </t>
  </si>
  <si>
    <t>PORPORINA Barattolo 120 ml. UNICOLORE (Oro/Arg/Rosso/Blu/Verde/Iride)</t>
  </si>
  <si>
    <t>PORPORINA Blister 5 Flaconi 10 ml. Colori Assortiti</t>
  </si>
  <si>
    <t>Carta Fotocopie Risma 100 ff. gr. 80 A4 BLU</t>
  </si>
  <si>
    <t>Carta Fotocopie  Risma 100 ff. gr. 160 A4 BLU</t>
  </si>
  <si>
    <t>PORPORINA Barattolo 15 gr.  UNICOLORE (Arg./Rosso/Blu/Verde/Viola)</t>
  </si>
  <si>
    <t xml:space="preserve">Compasso SET SCUOLA  Completo di Accessori             </t>
  </si>
  <si>
    <t>Busta GOMMA CREPP ff. 10 cm. 20x30 colori vari ADESIVA</t>
  </si>
  <si>
    <t>Busta GOMMA CREPP ff.10 cm. 20x30 GLITTER colori vari</t>
  </si>
  <si>
    <t>Busta GOMMA CREPP ff.10 cm. 20x30 GLITTER ADESIVA colori vari</t>
  </si>
  <si>
    <t xml:space="preserve">Panno Feltro Album cm. 20x30 colori vari                    </t>
  </si>
  <si>
    <t>Panno Feltro Album cm. 20x30 colori vari ADESIVO</t>
  </si>
  <si>
    <t xml:space="preserve">Penne BIC CRISTAL punta media scatola 50 pz. (Nero/Blu/Rosso/Verde)     </t>
  </si>
  <si>
    <t>Penne a SFERA a scatto punta media scatola  50 pz. (Nero/Blu/Rosso)</t>
  </si>
  <si>
    <t>Penne PAPER MATE a SCATTO scatola 20 pz. (Nero/Rosso/Blu)</t>
  </si>
  <si>
    <t xml:space="preserve">Penne BIC CRISTAL punta media  (Nero/Blu/Rosso/verde)                      </t>
  </si>
  <si>
    <t xml:space="preserve">Penne STAEDTLER punta fine/media  (Nero/Blu/Rosso/verde)                 </t>
  </si>
  <si>
    <t>Ricarica penne cancellabili  PILOT FRIXION conf. 3 pz. (Nero/Blu/Rosso/Verde)</t>
  </si>
  <si>
    <t>Ricarica UNIVERSALE penne cancellabili conf. 3 pz. (Nero/Blu/Rosso/Verde)</t>
  </si>
  <si>
    <t xml:space="preserve">Penne Cancellabili REPLAY PAPER MATE (Nero/Blu/Rosso) </t>
  </si>
  <si>
    <t>Penne Cancellabili TRATTO CANCELLIK (Nero/Blu/Rosso/Verde)</t>
  </si>
  <si>
    <t>Penne TRATTO 3 TRIANGOLARE punta fine a scatto  (Nero/Blu/Rosso)</t>
  </si>
  <si>
    <t xml:space="preserve">Penne PILOT SUPERGRIP punta fine  (Nero/Blu/Rosso)                           </t>
  </si>
  <si>
    <t xml:space="preserve">Penne PILOT REXGRIP punta fine a scatto  (Nero/Blu/Rosso/Verde)                   </t>
  </si>
  <si>
    <t xml:space="preserve">Penne PILOT SUPER GRIP punta fine a scatto  (Nero/Blu/Rosso/Verde)   </t>
  </si>
  <si>
    <t>Penne TRATTO EASY GEL a scatto  (Nero/Blu/Rosso)</t>
  </si>
  <si>
    <t xml:space="preserve">Penne PILOT G1 GRIP 0,7 (Nero/Blu/Rosso)                </t>
  </si>
  <si>
    <t>Penne PILOT G2 GRIP 0,7 a scatto (Nero/Blu/Rosso)</t>
  </si>
  <si>
    <t xml:space="preserve">Penne PILOT HI TECPOINT V5  (Nero/Blu/Rosso/Verde)                    </t>
  </si>
  <si>
    <t>DIDO' Barattolo 100 gr. GLITTER  (Rosa/Fucsia/Giallo/Verde/Azzurro)</t>
  </si>
  <si>
    <t>Cartoncino NERO 101x72 cm. 400 gr. PESANTE</t>
  </si>
  <si>
    <t>PORPORINA Barattolo gr.100 UNICOLORE (/Rosso/Verde/Blu/Fucsia/Azzurro)</t>
  </si>
  <si>
    <t>PORPORINA GRANA GROSSA Barattolo 120 ml. UNICOLORE (Oro/Arg/Rosso/Verde/Blu/Multicolor)</t>
  </si>
  <si>
    <t xml:space="preserve">PORPORINA Tubo gr. 9 UNICOLORE (Oro/Arg./Iride/Rosso/Verde/Blu)             </t>
  </si>
  <si>
    <t>Colla GLITTER Penna ml.10,5 Monocolore 6 pz.  (Oro/Arg/Rosso/Verde/Blu)</t>
  </si>
  <si>
    <t xml:space="preserve">Cartelle 3 lembi 25 pz. Bristol UNICOLORE (Rosso/Arancione/Giallo/Verde/Azzurro)  </t>
  </si>
  <si>
    <t xml:space="preserve">Cartelle 3 lembi 50 pz. UNICOLORE   (Rosso/Arancione/Giallo/Verde/Azzurro)     </t>
  </si>
  <si>
    <t>Cartelle JUST con elastico dorso cm. 3 (Rosso/Giallo/Verde/Azzurro)</t>
  </si>
  <si>
    <t>Cartella JUST con elastico dorso cm. 5  (Rosso/Giallo/Verde/Azzurro)</t>
  </si>
  <si>
    <t>Nastro Adesivo COLORATO mt. 66x9  mm. (Rosso/Gallo/Verde/Blu/Bianco)</t>
  </si>
  <si>
    <t xml:space="preserve">Nastro Adesivo COLORATO mt. 66x50 mm. (Rosso/Giallo/Verde/Blu/Bianco/Nero)   </t>
  </si>
  <si>
    <t xml:space="preserve">Nastro Adesivo Colorato TELATO mt. 2,70x38 mm.  (Rosso/Giallo/Verde/Blu/Bianco/Nero)         </t>
  </si>
  <si>
    <t xml:space="preserve">Nastro Regali 250 mt. POIS  h.1 cm. (Arancio/Verde/Blu/Rosso/Fucsia)        </t>
  </si>
  <si>
    <t>Nastro Regali 10 mt. METAL h. 1,8 cm. (Oro/Arg./Rosso/Verde/Blu)</t>
  </si>
  <si>
    <t xml:space="preserve">Nastro Regali 250 mt. METAL h.1 cm. (Oro/Arg./Rosso/Verde/Blu)   </t>
  </si>
  <si>
    <t>Nastro Regali mt. 50x1 cm. TESSUTO   (Rosso/Giallo/Blu/Verde/Rosa/Bianco/Azzurro)</t>
  </si>
  <si>
    <t xml:space="preserve">Pennarelli TRATTO MEMO punta media  (Nero/Blu/Rosso/Verde) </t>
  </si>
  <si>
    <t xml:space="preserve">Pennarelli TRATTO MEMO punta maxi  (Nero/Blu/Rosso/Verde)  </t>
  </si>
  <si>
    <t xml:space="preserve">Pennarelli TRATTO MARKER punta tonda  (Nero/Blu/Rosso/Verde/Marrone)                  </t>
  </si>
  <si>
    <t xml:space="preserve">Pennarelli TRATTO MARKER punta scalpello  (Nero/Blu/Rosso/Verde/Marrone)                </t>
  </si>
  <si>
    <t>Pennarelli STABILO  CD PERMANENT (SF/F/M) - (Nero/Rosso/Blu/Verde)</t>
  </si>
  <si>
    <t>Set 6 STENCIL cm.14X14 (Natale/Pasqua/frutta/animali/trasporti/assortiti)</t>
  </si>
  <si>
    <t>Temperino Plastica 2 fori STAEDTLER con      serbatoio</t>
  </si>
  <si>
    <t>Bristol in Risma ff.100  A3  gr. 200 NERO</t>
  </si>
  <si>
    <t>Cartoncino MURILLO cm. 100x70 gr.360 Rosso</t>
  </si>
  <si>
    <t xml:space="preserve">Notes Adesivi 100 ff. Gialli mm. 76X102  conf.12 pz.        </t>
  </si>
  <si>
    <t>Carta Fotocopie Risma 500 ff. gr.80 A3            IK SIGNATURE (HQ)</t>
  </si>
  <si>
    <t>Evidenziatore STAEDTLER busta 8 pz.            (6 colori + altri 2 giallo)</t>
  </si>
  <si>
    <t xml:space="preserve">Puntine colorate scatola 50 pezzi MONOCOLORE                                               (Bianco/Rosso/Blu/Verde/Giallo/Nero/Marrone)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</si>
</sst>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0]General"/>
    <numFmt numFmtId="165" formatCode="[$-410]0"/>
    <numFmt numFmtId="166" formatCode="[$-410]0.00"/>
    <numFmt numFmtId="167" formatCode="&quot; € &quot;#,##0.00&quot; &quot;;&quot;-€ &quot;#,##0.00&quot; &quot;;&quot; € -&quot;#&quot; &quot;;@&quot; &quot;"/>
    <numFmt numFmtId="168" formatCode="&quot;€ &quot;#,##0.00"/>
    <numFmt numFmtId="169" formatCode="[$€-410]&quot; &quot;#,##0.00;[Red]&quot;-&quot;[$€-410]&quot; &quot;#,##0.00"/>
  </numFmts>
  <fonts count="18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i/>
      <sz val="17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4"/>
      <color rgb="FFFFFFFF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Arial"/>
      <family val="2"/>
    </font>
    <font>
      <sz val="11"/>
      <color rgb="FF339966"/>
      <name val="Arial"/>
      <family val="2"/>
    </font>
    <font>
      <b/>
      <sz val="11"/>
      <color rgb="FF000000"/>
      <name val="Arial"/>
      <family val="2"/>
    </font>
    <font>
      <sz val="11"/>
      <color rgb="FFFFFFFF"/>
      <name val="Arial"/>
      <family val="2"/>
    </font>
    <font>
      <sz val="11"/>
      <color rgb="FFFFFFFF"/>
      <name val="Calibri"/>
      <family val="2"/>
    </font>
    <font>
      <b/>
      <i/>
      <sz val="20"/>
      <color rgb="FFFF3333"/>
      <name val="Calibri"/>
      <family val="2"/>
    </font>
    <font>
      <b/>
      <sz val="11"/>
      <color rgb="FF000000"/>
      <name val="Calibri"/>
      <family val="2"/>
    </font>
    <font>
      <b/>
      <sz val="13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9EE2"/>
        <bgColor rgb="FF009EE2"/>
      </patternFill>
    </fill>
    <fill>
      <patternFill patternType="solid">
        <fgColor rgb="FFE4005B"/>
        <bgColor rgb="FFE4005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7" fontId="1" fillId="0" borderId="0" applyBorder="0" applyProtection="0"/>
    <xf numFmtId="164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89">
    <xf numFmtId="0" fontId="0" fillId="0" borderId="0" xfId="0"/>
    <xf numFmtId="164" fontId="1" fillId="0" borderId="0" xfId="2"/>
    <xf numFmtId="167" fontId="7" fillId="2" borderId="5" xfId="1" applyFont="1" applyFill="1" applyBorder="1" applyAlignment="1" applyProtection="1">
      <alignment vertical="center" wrapText="1"/>
      <protection hidden="1"/>
    </xf>
    <xf numFmtId="167" fontId="7" fillId="2" borderId="6" xfId="1" applyFont="1" applyFill="1" applyBorder="1" applyAlignment="1" applyProtection="1">
      <alignment vertical="center" wrapText="1"/>
      <protection hidden="1"/>
    </xf>
    <xf numFmtId="164" fontId="6" fillId="2" borderId="7" xfId="2" applyFont="1" applyFill="1" applyBorder="1" applyAlignment="1">
      <alignment horizontal="center" vertical="center"/>
    </xf>
    <xf numFmtId="164" fontId="6" fillId="2" borderId="7" xfId="2" applyFont="1" applyFill="1" applyBorder="1" applyAlignment="1">
      <alignment horizontal="center" vertical="center" wrapText="1"/>
    </xf>
    <xf numFmtId="165" fontId="6" fillId="2" borderId="7" xfId="2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2" applyFont="1" applyFill="1" applyBorder="1" applyAlignment="1">
      <alignment horizontal="center" vertical="center" wrapText="1"/>
    </xf>
    <xf numFmtId="164" fontId="0" fillId="0" borderId="0" xfId="2" applyFont="1" applyAlignment="1">
      <alignment horizontal="center" vertical="center"/>
    </xf>
    <xf numFmtId="164" fontId="0" fillId="0" borderId="0" xfId="2" applyFont="1" applyAlignment="1">
      <alignment horizontal="left" vertical="center" wrapText="1"/>
    </xf>
    <xf numFmtId="165" fontId="0" fillId="0" borderId="0" xfId="2" applyNumberFormat="1" applyFont="1" applyAlignment="1" applyProtection="1">
      <alignment horizontal="center" vertical="center"/>
      <protection locked="0"/>
    </xf>
    <xf numFmtId="166" fontId="10" fillId="0" borderId="0" xfId="2" applyNumberFormat="1" applyFont="1" applyAlignment="1">
      <alignment horizontal="center" vertical="center"/>
    </xf>
    <xf numFmtId="166" fontId="11" fillId="0" borderId="0" xfId="2" applyNumberFormat="1" applyFont="1" applyAlignment="1">
      <alignment horizontal="center" vertical="center"/>
    </xf>
    <xf numFmtId="166" fontId="0" fillId="0" borderId="0" xfId="2" applyNumberFormat="1" applyFont="1" applyAlignment="1">
      <alignment horizontal="center" vertical="center"/>
    </xf>
    <xf numFmtId="164" fontId="0" fillId="0" borderId="0" xfId="2" applyFont="1" applyAlignment="1">
      <alignment vertical="center" wrapText="1"/>
    </xf>
    <xf numFmtId="164" fontId="9" fillId="3" borderId="10" xfId="2" applyFont="1" applyFill="1" applyBorder="1" applyAlignment="1">
      <alignment horizontal="center" vertical="center"/>
    </xf>
    <xf numFmtId="164" fontId="9" fillId="3" borderId="10" xfId="2" applyFont="1" applyFill="1" applyBorder="1" applyAlignment="1">
      <alignment horizontal="center" vertical="center" wrapText="1"/>
    </xf>
    <xf numFmtId="165" fontId="9" fillId="3" borderId="10" xfId="2" applyNumberFormat="1" applyFont="1" applyFill="1" applyBorder="1" applyAlignment="1" applyProtection="1">
      <alignment horizontal="center" vertical="center"/>
      <protection locked="0"/>
    </xf>
    <xf numFmtId="165" fontId="9" fillId="3" borderId="10" xfId="2" applyNumberFormat="1" applyFont="1" applyFill="1" applyBorder="1" applyAlignment="1">
      <alignment horizontal="center" vertical="center"/>
    </xf>
    <xf numFmtId="166" fontId="11" fillId="4" borderId="0" xfId="2" applyNumberFormat="1" applyFont="1" applyFill="1" applyAlignment="1">
      <alignment horizontal="center" vertical="center"/>
    </xf>
    <xf numFmtId="164" fontId="12" fillId="0" borderId="0" xfId="2" applyFont="1" applyAlignment="1">
      <alignment vertical="center" wrapText="1"/>
    </xf>
    <xf numFmtId="164" fontId="0" fillId="4" borderId="0" xfId="2" applyFont="1" applyFill="1" applyAlignment="1">
      <alignment horizontal="center" vertical="center"/>
    </xf>
    <xf numFmtId="164" fontId="0" fillId="4" borderId="0" xfId="2" applyFont="1" applyFill="1" applyAlignment="1">
      <alignment vertical="center" wrapText="1"/>
    </xf>
    <xf numFmtId="166" fontId="10" fillId="4" borderId="0" xfId="2" applyNumberFormat="1" applyFont="1" applyFill="1" applyAlignment="1">
      <alignment horizontal="center" vertical="center"/>
    </xf>
    <xf numFmtId="164" fontId="1" fillId="4" borderId="0" xfId="2" applyFill="1"/>
    <xf numFmtId="166" fontId="0" fillId="4" borderId="0" xfId="2" applyNumberFormat="1" applyFont="1" applyFill="1" applyAlignment="1">
      <alignment horizontal="center" vertical="center"/>
    </xf>
    <xf numFmtId="164" fontId="1" fillId="0" borderId="0" xfId="2" applyAlignment="1">
      <alignment horizontal="center"/>
    </xf>
    <xf numFmtId="164" fontId="12" fillId="3" borderId="10" xfId="2" applyFont="1" applyFill="1" applyBorder="1" applyAlignment="1">
      <alignment horizontal="center" vertical="center" wrapText="1"/>
    </xf>
    <xf numFmtId="164" fontId="12" fillId="3" borderId="10" xfId="2" applyFont="1" applyFill="1" applyBorder="1" applyAlignment="1">
      <alignment horizontal="center" vertical="center"/>
    </xf>
    <xf numFmtId="165" fontId="12" fillId="3" borderId="10" xfId="2" applyNumberFormat="1" applyFont="1" applyFill="1" applyBorder="1" applyAlignment="1" applyProtection="1">
      <alignment horizontal="center" vertical="center"/>
      <protection locked="0"/>
    </xf>
    <xf numFmtId="164" fontId="12" fillId="3" borderId="9" xfId="2" applyFont="1" applyFill="1" applyBorder="1" applyAlignment="1">
      <alignment horizontal="center" vertical="center"/>
    </xf>
    <xf numFmtId="164" fontId="12" fillId="3" borderId="9" xfId="2" applyFont="1" applyFill="1" applyBorder="1" applyAlignment="1">
      <alignment horizontal="center" vertical="center" wrapText="1"/>
    </xf>
    <xf numFmtId="165" fontId="12" fillId="3" borderId="9" xfId="2" applyNumberFormat="1" applyFont="1" applyFill="1" applyBorder="1" applyAlignment="1" applyProtection="1">
      <alignment horizontal="center" vertical="center"/>
      <protection locked="0"/>
    </xf>
    <xf numFmtId="164" fontId="0" fillId="4" borderId="0" xfId="2" applyFont="1" applyFill="1" applyAlignment="1">
      <alignment horizontal="left" vertical="center" wrapText="1"/>
    </xf>
    <xf numFmtId="165" fontId="1" fillId="0" borderId="0" xfId="2" applyNumberFormat="1" applyAlignment="1" applyProtection="1">
      <alignment horizontal="center"/>
      <protection locked="0"/>
    </xf>
    <xf numFmtId="164" fontId="0" fillId="0" borderId="0" xfId="2" applyFont="1" applyAlignment="1">
      <alignment horizontal="center" vertical="center" wrapText="1"/>
    </xf>
    <xf numFmtId="165" fontId="12" fillId="4" borderId="0" xfId="2" applyNumberFormat="1" applyFont="1" applyFill="1" applyAlignment="1" applyProtection="1">
      <alignment horizontal="center" vertical="center"/>
      <protection locked="0"/>
    </xf>
    <xf numFmtId="164" fontId="0" fillId="0" borderId="0" xfId="2" applyFont="1" applyAlignment="1">
      <alignment vertical="center"/>
    </xf>
    <xf numFmtId="165" fontId="13" fillId="0" borderId="0" xfId="2" applyNumberFormat="1" applyFont="1" applyAlignment="1" applyProtection="1">
      <alignment vertical="center"/>
      <protection locked="0"/>
    </xf>
    <xf numFmtId="165" fontId="6" fillId="2" borderId="11" xfId="2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2" applyNumberFormat="1" applyFont="1" applyFill="1" applyBorder="1" applyAlignment="1" applyProtection="1">
      <alignment horizontal="center" vertical="center" wrapText="1"/>
      <protection locked="0"/>
    </xf>
    <xf numFmtId="164" fontId="14" fillId="0" borderId="0" xfId="2" applyFont="1" applyProtection="1">
      <protection locked="0"/>
    </xf>
    <xf numFmtId="167" fontId="6" fillId="2" borderId="12" xfId="1" applyFont="1" applyFill="1" applyBorder="1" applyAlignment="1">
      <alignment horizontal="center" vertical="center"/>
    </xf>
    <xf numFmtId="167" fontId="6" fillId="2" borderId="1" xfId="1" applyFont="1" applyFill="1" applyBorder="1" applyAlignment="1">
      <alignment horizontal="center" vertical="center"/>
    </xf>
    <xf numFmtId="165" fontId="1" fillId="0" borderId="0" xfId="2" applyNumberFormat="1" applyProtection="1">
      <protection locked="0"/>
    </xf>
    <xf numFmtId="164" fontId="1" fillId="0" borderId="0" xfId="2" applyProtection="1">
      <protection locked="0"/>
    </xf>
    <xf numFmtId="49" fontId="6" fillId="2" borderId="13" xfId="2" applyNumberFormat="1" applyFont="1" applyFill="1" applyBorder="1" applyAlignment="1">
      <alignment horizontal="center" vertical="center"/>
    </xf>
    <xf numFmtId="164" fontId="6" fillId="2" borderId="13" xfId="2" applyFont="1" applyFill="1" applyBorder="1" applyAlignment="1">
      <alignment horizontal="center" vertical="center" wrapText="1"/>
    </xf>
    <xf numFmtId="165" fontId="6" fillId="2" borderId="13" xfId="2" applyNumberFormat="1" applyFont="1" applyFill="1" applyBorder="1" applyAlignment="1" applyProtection="1">
      <alignment horizontal="center" vertical="center" wrapText="1"/>
      <protection locked="0"/>
    </xf>
    <xf numFmtId="167" fontId="6" fillId="2" borderId="14" xfId="1" applyFont="1" applyFill="1" applyBorder="1" applyAlignment="1">
      <alignment horizontal="center" wrapText="1"/>
    </xf>
    <xf numFmtId="167" fontId="6" fillId="2" borderId="13" xfId="1" applyFont="1" applyFill="1" applyBorder="1" applyAlignment="1">
      <alignment horizontal="center" wrapText="1"/>
    </xf>
    <xf numFmtId="167" fontId="6" fillId="2" borderId="14" xfId="1" applyFont="1" applyFill="1" applyBorder="1" applyAlignment="1">
      <alignment horizontal="center" vertical="center" wrapText="1"/>
    </xf>
    <xf numFmtId="49" fontId="1" fillId="0" borderId="1" xfId="2" applyNumberFormat="1" applyBorder="1"/>
    <xf numFmtId="164" fontId="1" fillId="0" borderId="1" xfId="2" applyBorder="1"/>
    <xf numFmtId="167" fontId="1" fillId="0" borderId="1" xfId="1" applyBorder="1"/>
    <xf numFmtId="168" fontId="1" fillId="0" borderId="1" xfId="1" applyNumberFormat="1" applyBorder="1"/>
    <xf numFmtId="49" fontId="1" fillId="0" borderId="2" xfId="2" applyNumberFormat="1" applyBorder="1"/>
    <xf numFmtId="164" fontId="1" fillId="0" borderId="2" xfId="2" applyBorder="1"/>
    <xf numFmtId="167" fontId="1" fillId="0" borderId="2" xfId="1" applyBorder="1"/>
    <xf numFmtId="168" fontId="1" fillId="0" borderId="2" xfId="1" applyNumberFormat="1" applyBorder="1"/>
    <xf numFmtId="49" fontId="1" fillId="0" borderId="15" xfId="2" applyNumberFormat="1" applyBorder="1"/>
    <xf numFmtId="164" fontId="1" fillId="0" borderId="15" xfId="2" applyBorder="1"/>
    <xf numFmtId="167" fontId="1" fillId="0" borderId="15" xfId="1" applyBorder="1"/>
    <xf numFmtId="164" fontId="6" fillId="2" borderId="1" xfId="2" applyFont="1" applyFill="1" applyBorder="1" applyAlignment="1">
      <alignment horizontal="center" vertical="center" wrapText="1"/>
    </xf>
    <xf numFmtId="168" fontId="1" fillId="0" borderId="1" xfId="1" applyNumberFormat="1" applyBorder="1" applyAlignment="1">
      <alignment vertical="center"/>
    </xf>
    <xf numFmtId="49" fontId="1" fillId="0" borderId="0" xfId="2" applyNumberFormat="1"/>
    <xf numFmtId="167" fontId="1" fillId="0" borderId="0" xfId="1"/>
    <xf numFmtId="168" fontId="1" fillId="0" borderId="0" xfId="1" applyNumberFormat="1"/>
    <xf numFmtId="164" fontId="0" fillId="5" borderId="0" xfId="2" applyFont="1" applyFill="1" applyAlignment="1">
      <alignment horizontal="center" vertical="center"/>
    </xf>
    <xf numFmtId="164" fontId="0" fillId="5" borderId="0" xfId="2" applyFont="1" applyFill="1" applyAlignment="1">
      <alignment vertical="center" wrapText="1"/>
    </xf>
    <xf numFmtId="165" fontId="0" fillId="5" borderId="0" xfId="2" applyNumberFormat="1" applyFont="1" applyFill="1" applyAlignment="1" applyProtection="1">
      <alignment horizontal="center" vertical="center"/>
      <protection locked="0"/>
    </xf>
    <xf numFmtId="166" fontId="10" fillId="5" borderId="0" xfId="2" applyNumberFormat="1" applyFont="1" applyFill="1" applyAlignment="1">
      <alignment horizontal="center" vertical="center"/>
    </xf>
    <xf numFmtId="166" fontId="11" fillId="5" borderId="0" xfId="2" applyNumberFormat="1" applyFont="1" applyFill="1" applyAlignment="1">
      <alignment horizontal="center" vertical="center"/>
    </xf>
    <xf numFmtId="166" fontId="0" fillId="5" borderId="0" xfId="2" applyNumberFormat="1" applyFont="1" applyFill="1" applyAlignment="1">
      <alignment horizontal="center" vertical="center"/>
    </xf>
    <xf numFmtId="164" fontId="1" fillId="5" borderId="0" xfId="2" applyFill="1"/>
    <xf numFmtId="0" fontId="0" fillId="5" borderId="0" xfId="0" applyFill="1"/>
    <xf numFmtId="164" fontId="5" fillId="2" borderId="3" xfId="3" applyFont="1" applyFill="1" applyBorder="1" applyAlignment="1">
      <alignment horizontal="center" vertical="top" wrapText="1"/>
    </xf>
    <xf numFmtId="164" fontId="5" fillId="0" borderId="12" xfId="3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164" fontId="4" fillId="0" borderId="1" xfId="3" applyFont="1" applyBorder="1" applyAlignment="1">
      <alignment horizontal="center" vertical="center"/>
    </xf>
    <xf numFmtId="164" fontId="5" fillId="0" borderId="1" xfId="3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164" fontId="6" fillId="2" borderId="4" xfId="2" applyFont="1" applyFill="1" applyBorder="1" applyAlignment="1">
      <alignment horizontal="center" vertical="center" wrapText="1"/>
    </xf>
    <xf numFmtId="0" fontId="0" fillId="0" borderId="1" xfId="0" applyBorder="1"/>
    <xf numFmtId="49" fontId="15" fillId="0" borderId="1" xfId="3" applyNumberFormat="1" applyFont="1" applyBorder="1" applyAlignment="1">
      <alignment horizontal="center"/>
    </xf>
    <xf numFmtId="49" fontId="16" fillId="0" borderId="1" xfId="2" applyNumberFormat="1" applyFont="1" applyBorder="1" applyAlignment="1">
      <alignment horizontal="center" vertical="top" wrapText="1"/>
    </xf>
    <xf numFmtId="49" fontId="17" fillId="0" borderId="1" xfId="3" applyNumberFormat="1" applyFont="1" applyBorder="1" applyAlignment="1">
      <alignment horizontal="center" vertical="center"/>
    </xf>
  </cellXfs>
  <cellStyles count="8">
    <cellStyle name="Excel Built-in Currency" xfId="1" xr:uid="{574BD3A6-CF34-49A9-BFA3-C88020CE8423}"/>
    <cellStyle name="Excel Built-in Normal" xfId="2" xr:uid="{B49B6BE0-1543-4EEA-8E09-7B3DD3379CA8}"/>
    <cellStyle name="Excel Built-in Normal 1" xfId="3" xr:uid="{D5FD727C-FE44-46EC-95BF-438BF0DCF7AA}"/>
    <cellStyle name="Heading" xfId="4" xr:uid="{A15BF742-EAC5-48E5-A60B-F3467057B689}"/>
    <cellStyle name="Heading1" xfId="5" xr:uid="{38633AD0-B8C2-49E4-B0D6-CB548C931D57}"/>
    <cellStyle name="Normale" xfId="0" builtinId="0" customBuiltin="1"/>
    <cellStyle name="Result" xfId="6" xr:uid="{963B7F58-B083-4FF6-BB0A-8DE091E0B49B}"/>
    <cellStyle name="Result2" xfId="7" xr:uid="{D9C43C2F-888D-4DA6-AA66-72383D323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5A10C4-8691-4EAE-868A-06053AB7E678}" name="__xlnm._FilterDatabase" displayName="__xlnm._FilterDatabase" ref="C7:C1110" totalsRowShown="0">
  <autoFilter ref="C7:C1110" xr:uid="{58582F6F-F0E7-4F22-BEBC-9C8B394DF051}"/>
  <tableColumns count="1">
    <tableColumn id="1" xr3:uid="{929AECFF-2E6A-4286-88A1-294BCBBD8891}" name="QUANTITA'        Filtro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BA38-46A3-41B9-8920-9E7F1500C6FE}">
  <dimension ref="A1:AMJ1111"/>
  <sheetViews>
    <sheetView tabSelected="1" topLeftCell="A1090" workbookViewId="0">
      <selection activeCell="D931" sqref="D931"/>
    </sheetView>
  </sheetViews>
  <sheetFormatPr defaultColWidth="9.25" defaultRowHeight="15" x14ac:dyDescent="0.25"/>
  <cols>
    <col min="1" max="1" width="4.875" style="1" customWidth="1"/>
    <col min="2" max="2" width="39" style="1" customWidth="1"/>
    <col min="3" max="3" width="6.625" style="45" customWidth="1"/>
    <col min="4" max="4" width="7.625" style="8" customWidth="1"/>
    <col min="5" max="5" width="7.375" style="8" customWidth="1"/>
    <col min="6" max="6" width="9.375" style="8" customWidth="1"/>
    <col min="7" max="7" width="11" style="8" customWidth="1"/>
    <col min="8" max="8" width="9" style="1" customWidth="1"/>
    <col min="9" max="9" width="10.75" style="1" customWidth="1"/>
    <col min="10" max="10" width="8.375" style="1" customWidth="1"/>
    <col min="11" max="11" width="12.75" style="1" customWidth="1"/>
    <col min="12" max="12" width="10.375" style="1" customWidth="1"/>
    <col min="13" max="13" width="9.25" style="1" customWidth="1"/>
    <col min="14" max="14" width="12.625" style="1" customWidth="1"/>
    <col min="15" max="98" width="11.5" style="1" customWidth="1"/>
    <col min="99" max="998" width="12.5" style="1" customWidth="1"/>
    <col min="999" max="1024" width="13.5" style="1" customWidth="1"/>
    <col min="1025" max="1025" width="9.25" customWidth="1"/>
  </cols>
  <sheetData>
    <row r="1" spans="1:11" ht="20.45" customHeight="1" x14ac:dyDescent="0.25">
      <c r="A1" s="80" t="s">
        <v>0</v>
      </c>
      <c r="B1" s="80"/>
      <c r="C1" s="80"/>
      <c r="D1" s="80"/>
      <c r="E1" s="80"/>
      <c r="F1" s="80"/>
      <c r="G1" s="80"/>
      <c r="K1" s="1" t="s">
        <v>11</v>
      </c>
    </row>
    <row r="2" spans="1:11" ht="15.6" customHeight="1" x14ac:dyDescent="0.25">
      <c r="A2" s="81" t="s">
        <v>1</v>
      </c>
      <c r="B2" s="81"/>
      <c r="C2" s="81"/>
      <c r="D2" s="81"/>
      <c r="E2" s="81"/>
      <c r="F2" s="81"/>
      <c r="G2" s="81"/>
    </row>
    <row r="3" spans="1:11" ht="15.6" customHeight="1" x14ac:dyDescent="0.25">
      <c r="A3" s="77"/>
      <c r="B3" s="78"/>
      <c r="C3" s="78"/>
      <c r="D3" s="78"/>
      <c r="E3" s="78"/>
      <c r="F3" s="78"/>
      <c r="G3" s="79"/>
    </row>
    <row r="4" spans="1:11" ht="15" customHeight="1" thickBot="1" x14ac:dyDescent="0.3">
      <c r="A4" s="82"/>
      <c r="B4" s="82"/>
      <c r="C4" s="82"/>
      <c r="D4" s="82"/>
      <c r="E4" s="82"/>
      <c r="F4" s="82"/>
      <c r="G4" s="82"/>
    </row>
    <row r="5" spans="1:11" ht="16.149999999999999" customHeight="1" thickTop="1" x14ac:dyDescent="0.25">
      <c r="A5" s="83"/>
      <c r="B5" s="83"/>
      <c r="C5" s="83"/>
      <c r="D5" s="83"/>
      <c r="E5" s="83"/>
      <c r="F5" s="84" t="s">
        <v>2</v>
      </c>
      <c r="G5" s="84"/>
    </row>
    <row r="6" spans="1:11" ht="34.15" customHeight="1" thickBot="1" x14ac:dyDescent="0.3">
      <c r="A6" s="76" t="s">
        <v>3</v>
      </c>
      <c r="B6" s="76"/>
      <c r="C6" s="76"/>
      <c r="D6" s="76"/>
      <c r="E6" s="76"/>
      <c r="F6" s="2">
        <f>SUM(F8:F1108)</f>
        <v>0</v>
      </c>
      <c r="G6" s="3">
        <f>SUM(G8:G1108)</f>
        <v>0</v>
      </c>
    </row>
    <row r="7" spans="1:11" ht="45.2" customHeight="1" thickTop="1" x14ac:dyDescent="0.25">
      <c r="A7" s="4" t="s">
        <v>4</v>
      </c>
      <c r="B7" s="5" t="s">
        <v>5</v>
      </c>
      <c r="C7" s="6" t="s">
        <v>6</v>
      </c>
      <c r="D7" s="5" t="s">
        <v>7</v>
      </c>
      <c r="E7" s="5" t="s">
        <v>8</v>
      </c>
      <c r="F7" s="5" t="s">
        <v>9</v>
      </c>
      <c r="G7" s="7" t="s">
        <v>10</v>
      </c>
    </row>
    <row r="8" spans="1:11" x14ac:dyDescent="0.25">
      <c r="A8" s="15" t="s">
        <v>11</v>
      </c>
      <c r="B8" s="16" t="s">
        <v>12</v>
      </c>
      <c r="C8" s="17"/>
      <c r="D8" s="15"/>
      <c r="E8" s="15"/>
      <c r="F8" s="15"/>
      <c r="G8" s="15"/>
    </row>
    <row r="9" spans="1:11" x14ac:dyDescent="0.25">
      <c r="A9" s="8">
        <v>10</v>
      </c>
      <c r="B9" s="14" t="s">
        <v>13</v>
      </c>
      <c r="C9" s="10"/>
      <c r="D9" s="11">
        <f t="shared" ref="D9:D14" si="0">E9/1.22</f>
        <v>2.8688524590163933</v>
      </c>
      <c r="E9" s="12">
        <v>3.5</v>
      </c>
      <c r="F9" s="13">
        <f t="shared" ref="F9:F14" si="1">C9*D9</f>
        <v>0</v>
      </c>
      <c r="G9" s="13">
        <f t="shared" ref="G9:G14" si="2">E9*C9</f>
        <v>0</v>
      </c>
    </row>
    <row r="10" spans="1:11" x14ac:dyDescent="0.25">
      <c r="A10" s="8">
        <v>11</v>
      </c>
      <c r="B10" s="14" t="s">
        <v>14</v>
      </c>
      <c r="C10" s="10"/>
      <c r="D10" s="11">
        <f t="shared" si="0"/>
        <v>4.5081967213114753</v>
      </c>
      <c r="E10" s="12">
        <v>5.5</v>
      </c>
      <c r="F10" s="13">
        <f t="shared" si="1"/>
        <v>0</v>
      </c>
      <c r="G10" s="13">
        <f t="shared" si="2"/>
        <v>0</v>
      </c>
    </row>
    <row r="11" spans="1:11" ht="15" customHeight="1" x14ac:dyDescent="0.25">
      <c r="A11" s="8">
        <v>12</v>
      </c>
      <c r="B11" s="14" t="s">
        <v>15</v>
      </c>
      <c r="C11" s="10"/>
      <c r="D11" s="11">
        <f t="shared" si="0"/>
        <v>10.655737704918034</v>
      </c>
      <c r="E11" s="12">
        <v>13</v>
      </c>
      <c r="F11" s="13">
        <f t="shared" si="1"/>
        <v>0</v>
      </c>
      <c r="G11" s="13">
        <f t="shared" si="2"/>
        <v>0</v>
      </c>
    </row>
    <row r="12" spans="1:11" ht="28.5" x14ac:dyDescent="0.25">
      <c r="A12" s="8">
        <v>13</v>
      </c>
      <c r="B12" s="14" t="s">
        <v>16</v>
      </c>
      <c r="C12" s="10"/>
      <c r="D12" s="11">
        <f t="shared" si="0"/>
        <v>8.032786885245903</v>
      </c>
      <c r="E12" s="12">
        <v>9.8000000000000007</v>
      </c>
      <c r="F12" s="13">
        <f t="shared" si="1"/>
        <v>0</v>
      </c>
      <c r="G12" s="13">
        <f t="shared" si="2"/>
        <v>0</v>
      </c>
    </row>
    <row r="13" spans="1:11" x14ac:dyDescent="0.25">
      <c r="A13" s="8">
        <v>14</v>
      </c>
      <c r="B13" s="14" t="s">
        <v>17</v>
      </c>
      <c r="C13" s="10"/>
      <c r="D13" s="11">
        <f t="shared" si="0"/>
        <v>4.5081967213114753</v>
      </c>
      <c r="E13" s="12">
        <v>5.5</v>
      </c>
      <c r="F13" s="13">
        <f t="shared" si="1"/>
        <v>0</v>
      </c>
      <c r="G13" s="13">
        <f t="shared" si="2"/>
        <v>0</v>
      </c>
    </row>
    <row r="14" spans="1:11" x14ac:dyDescent="0.25">
      <c r="A14" s="8">
        <v>15</v>
      </c>
      <c r="B14" s="14" t="s">
        <v>18</v>
      </c>
      <c r="C14" s="10"/>
      <c r="D14" s="11">
        <f t="shared" si="0"/>
        <v>3.278688524590164</v>
      </c>
      <c r="E14" s="12">
        <v>4</v>
      </c>
      <c r="F14" s="13">
        <f t="shared" si="1"/>
        <v>0</v>
      </c>
      <c r="G14" s="13">
        <f t="shared" si="2"/>
        <v>0</v>
      </c>
    </row>
    <row r="15" spans="1:11" x14ac:dyDescent="0.25">
      <c r="A15" s="8"/>
      <c r="B15" s="14"/>
      <c r="C15" s="10"/>
      <c r="D15" s="11"/>
      <c r="E15" s="12"/>
      <c r="F15" s="13"/>
      <c r="G15" s="13"/>
    </row>
    <row r="16" spans="1:11" x14ac:dyDescent="0.25">
      <c r="A16" s="15" t="s">
        <v>11</v>
      </c>
      <c r="B16" s="16" t="s">
        <v>19</v>
      </c>
      <c r="C16" s="17"/>
      <c r="D16" s="18"/>
      <c r="E16" s="18"/>
      <c r="F16" s="15"/>
      <c r="G16" s="15"/>
    </row>
    <row r="17" spans="1:7" x14ac:dyDescent="0.25">
      <c r="A17" s="8">
        <v>72</v>
      </c>
      <c r="B17" s="14" t="s">
        <v>20</v>
      </c>
      <c r="C17" s="10"/>
      <c r="D17" s="11">
        <f t="shared" ref="D17:D27" si="3">E17/1.22</f>
        <v>0.81967213114754101</v>
      </c>
      <c r="E17" s="12">
        <v>1</v>
      </c>
      <c r="F17" s="13">
        <f t="shared" ref="F17:F27" si="4">C17*D17</f>
        <v>0</v>
      </c>
      <c r="G17" s="13">
        <f t="shared" ref="G17:G27" si="5">E17*C17</f>
        <v>0</v>
      </c>
    </row>
    <row r="18" spans="1:7" ht="28.5" x14ac:dyDescent="0.25">
      <c r="A18" s="8">
        <v>73</v>
      </c>
      <c r="B18" s="14" t="s">
        <v>21</v>
      </c>
      <c r="C18" s="10"/>
      <c r="D18" s="11">
        <f t="shared" si="3"/>
        <v>2.1311475409836067</v>
      </c>
      <c r="E18" s="12">
        <v>2.6</v>
      </c>
      <c r="F18" s="13">
        <f t="shared" si="4"/>
        <v>0</v>
      </c>
      <c r="G18" s="13">
        <f t="shared" si="5"/>
        <v>0</v>
      </c>
    </row>
    <row r="19" spans="1:7" ht="28.5" x14ac:dyDescent="0.25">
      <c r="A19" s="8">
        <v>74</v>
      </c>
      <c r="B19" s="14" t="s">
        <v>22</v>
      </c>
      <c r="C19" s="10"/>
      <c r="D19" s="11">
        <f t="shared" si="3"/>
        <v>3.278688524590164</v>
      </c>
      <c r="E19" s="12">
        <v>4</v>
      </c>
      <c r="F19" s="13">
        <f t="shared" si="4"/>
        <v>0</v>
      </c>
      <c r="G19" s="13">
        <f t="shared" si="5"/>
        <v>0</v>
      </c>
    </row>
    <row r="20" spans="1:7" ht="28.5" x14ac:dyDescent="0.25">
      <c r="A20" s="8">
        <v>1216</v>
      </c>
      <c r="B20" s="14" t="s">
        <v>23</v>
      </c>
      <c r="C20" s="10"/>
      <c r="D20" s="11">
        <f t="shared" si="3"/>
        <v>3.6885245901639343</v>
      </c>
      <c r="E20" s="12">
        <v>4.5</v>
      </c>
      <c r="F20" s="13">
        <f t="shared" si="4"/>
        <v>0</v>
      </c>
      <c r="G20" s="13">
        <f t="shared" si="5"/>
        <v>0</v>
      </c>
    </row>
    <row r="21" spans="1:7" ht="28.5" x14ac:dyDescent="0.25">
      <c r="A21" s="8">
        <v>868</v>
      </c>
      <c r="B21" s="14" t="s">
        <v>24</v>
      </c>
      <c r="C21" s="10"/>
      <c r="D21" s="11">
        <f t="shared" si="3"/>
        <v>6.9672131147540988</v>
      </c>
      <c r="E21" s="19">
        <v>8.5</v>
      </c>
      <c r="F21" s="13">
        <f t="shared" si="4"/>
        <v>0</v>
      </c>
      <c r="G21" s="13">
        <f t="shared" si="5"/>
        <v>0</v>
      </c>
    </row>
    <row r="22" spans="1:7" x14ac:dyDescent="0.25">
      <c r="A22" s="8">
        <v>647</v>
      </c>
      <c r="B22" s="14" t="s">
        <v>918</v>
      </c>
      <c r="C22" s="10"/>
      <c r="D22" s="11">
        <f t="shared" si="3"/>
        <v>4.2622950819672134</v>
      </c>
      <c r="E22" s="12">
        <v>5.2</v>
      </c>
      <c r="F22" s="13">
        <f t="shared" si="4"/>
        <v>0</v>
      </c>
      <c r="G22" s="13">
        <f t="shared" si="5"/>
        <v>0</v>
      </c>
    </row>
    <row r="23" spans="1:7" ht="28.5" x14ac:dyDescent="0.25">
      <c r="A23" s="8">
        <v>648</v>
      </c>
      <c r="B23" s="14" t="s">
        <v>25</v>
      </c>
      <c r="C23" s="10"/>
      <c r="D23" s="11">
        <f t="shared" si="3"/>
        <v>8.1967213114754092</v>
      </c>
      <c r="E23" s="12">
        <v>10</v>
      </c>
      <c r="F23" s="13">
        <f t="shared" si="4"/>
        <v>0</v>
      </c>
      <c r="G23" s="13">
        <f t="shared" si="5"/>
        <v>0</v>
      </c>
    </row>
    <row r="24" spans="1:7" ht="28.5" x14ac:dyDescent="0.25">
      <c r="A24" s="8">
        <v>1217</v>
      </c>
      <c r="B24" s="14" t="s">
        <v>26</v>
      </c>
      <c r="C24" s="10"/>
      <c r="D24" s="11">
        <f t="shared" si="3"/>
        <v>2.0491803278688523</v>
      </c>
      <c r="E24" s="12">
        <v>2.5</v>
      </c>
      <c r="F24" s="13">
        <f t="shared" si="4"/>
        <v>0</v>
      </c>
      <c r="G24" s="13">
        <f t="shared" si="5"/>
        <v>0</v>
      </c>
    </row>
    <row r="25" spans="1:7" ht="28.5" x14ac:dyDescent="0.25">
      <c r="A25" s="8">
        <v>76</v>
      </c>
      <c r="B25" s="14" t="s">
        <v>27</v>
      </c>
      <c r="C25" s="10"/>
      <c r="D25" s="11">
        <f t="shared" si="3"/>
        <v>4.918032786885246</v>
      </c>
      <c r="E25" s="19">
        <v>6</v>
      </c>
      <c r="F25" s="13">
        <f t="shared" si="4"/>
        <v>0</v>
      </c>
      <c r="G25" s="13">
        <f t="shared" si="5"/>
        <v>0</v>
      </c>
    </row>
    <row r="26" spans="1:7" ht="28.5" x14ac:dyDescent="0.25">
      <c r="A26" s="8">
        <v>869</v>
      </c>
      <c r="B26" s="14" t="s">
        <v>28</v>
      </c>
      <c r="C26" s="10"/>
      <c r="D26" s="11">
        <f t="shared" si="3"/>
        <v>9.4262295081967213</v>
      </c>
      <c r="E26" s="12">
        <v>11.5</v>
      </c>
      <c r="F26" s="13">
        <f t="shared" si="4"/>
        <v>0</v>
      </c>
      <c r="G26" s="13">
        <f t="shared" si="5"/>
        <v>0</v>
      </c>
    </row>
    <row r="27" spans="1:7" ht="28.5" x14ac:dyDescent="0.25">
      <c r="A27" s="8">
        <v>1074</v>
      </c>
      <c r="B27" s="14" t="s">
        <v>29</v>
      </c>
      <c r="C27" s="10"/>
      <c r="D27" s="11">
        <f t="shared" si="3"/>
        <v>3.6885245901639343</v>
      </c>
      <c r="E27" s="19">
        <v>4.5</v>
      </c>
      <c r="F27" s="13">
        <f t="shared" si="4"/>
        <v>0</v>
      </c>
      <c r="G27" s="13">
        <f t="shared" si="5"/>
        <v>0</v>
      </c>
    </row>
    <row r="28" spans="1:7" x14ac:dyDescent="0.25">
      <c r="A28" s="8"/>
      <c r="B28" s="14"/>
      <c r="C28" s="10"/>
      <c r="D28" s="11"/>
      <c r="E28" s="12"/>
      <c r="F28" s="13"/>
      <c r="G28" s="13"/>
    </row>
    <row r="29" spans="1:7" x14ac:dyDescent="0.25">
      <c r="A29" s="15" t="s">
        <v>11</v>
      </c>
      <c r="B29" s="16" t="s">
        <v>30</v>
      </c>
      <c r="C29" s="17"/>
      <c r="D29" s="18"/>
      <c r="E29" s="18"/>
      <c r="F29" s="15"/>
      <c r="G29" s="15"/>
    </row>
    <row r="30" spans="1:7" x14ac:dyDescent="0.25">
      <c r="A30" s="8">
        <v>866</v>
      </c>
      <c r="B30" s="14" t="s">
        <v>31</v>
      </c>
      <c r="C30" s="10"/>
      <c r="D30" s="11">
        <f>E30/1.22</f>
        <v>2.2131147540983607</v>
      </c>
      <c r="E30" s="19">
        <v>2.7</v>
      </c>
      <c r="F30" s="13">
        <f>C30*D30</f>
        <v>0</v>
      </c>
      <c r="G30" s="13">
        <f>E30*C30</f>
        <v>0</v>
      </c>
    </row>
    <row r="31" spans="1:7" x14ac:dyDescent="0.25">
      <c r="A31" s="8">
        <v>26</v>
      </c>
      <c r="B31" s="14" t="s">
        <v>32</v>
      </c>
      <c r="C31" s="10"/>
      <c r="D31" s="11">
        <f>E31/1.22</f>
        <v>2.459016393442623</v>
      </c>
      <c r="E31" s="19">
        <v>3</v>
      </c>
      <c r="F31" s="13">
        <f>C31*D31</f>
        <v>0</v>
      </c>
      <c r="G31" s="13">
        <f>E31*C31</f>
        <v>0</v>
      </c>
    </row>
    <row r="32" spans="1:7" x14ac:dyDescent="0.25">
      <c r="A32" s="8">
        <v>27</v>
      </c>
      <c r="B32" s="14" t="s">
        <v>33</v>
      </c>
      <c r="C32" s="10"/>
      <c r="D32" s="11">
        <f>E32/1.22</f>
        <v>4.0983606557377046</v>
      </c>
      <c r="E32" s="19">
        <v>5</v>
      </c>
      <c r="F32" s="13">
        <f>C32*D32</f>
        <v>0</v>
      </c>
      <c r="G32" s="13">
        <f>E32*C32</f>
        <v>0</v>
      </c>
    </row>
    <row r="33" spans="1:7" x14ac:dyDescent="0.25">
      <c r="A33" s="8">
        <v>28</v>
      </c>
      <c r="B33" s="14" t="s">
        <v>34</v>
      </c>
      <c r="C33" s="10"/>
      <c r="D33" s="11">
        <f>E33/1.22</f>
        <v>7.3770491803278686</v>
      </c>
      <c r="E33" s="19">
        <v>9</v>
      </c>
      <c r="F33" s="13">
        <f>C33*D33</f>
        <v>0</v>
      </c>
      <c r="G33" s="13">
        <f>E33*C33</f>
        <v>0</v>
      </c>
    </row>
    <row r="34" spans="1:7" x14ac:dyDescent="0.25">
      <c r="A34" s="8"/>
      <c r="B34" s="20"/>
      <c r="C34" s="10"/>
      <c r="D34" s="11"/>
      <c r="E34" s="12"/>
      <c r="F34" s="13"/>
      <c r="G34" s="13"/>
    </row>
    <row r="35" spans="1:7" x14ac:dyDescent="0.25">
      <c r="A35" s="15" t="s">
        <v>11</v>
      </c>
      <c r="B35" s="16" t="s">
        <v>35</v>
      </c>
      <c r="C35" s="17"/>
      <c r="D35" s="18"/>
      <c r="E35" s="18"/>
      <c r="F35" s="15"/>
      <c r="G35" s="15"/>
    </row>
    <row r="36" spans="1:7" x14ac:dyDescent="0.25">
      <c r="A36" s="8">
        <v>21</v>
      </c>
      <c r="B36" s="14" t="s">
        <v>36</v>
      </c>
      <c r="C36" s="10"/>
      <c r="D36" s="11">
        <f>E36/1.22</f>
        <v>0.73770491803278693</v>
      </c>
      <c r="E36" s="12">
        <v>0.9</v>
      </c>
      <c r="F36" s="13">
        <f>C36*D36</f>
        <v>0</v>
      </c>
      <c r="G36" s="13">
        <f>E36*C36</f>
        <v>0</v>
      </c>
    </row>
    <row r="37" spans="1:7" ht="28.5" x14ac:dyDescent="0.25">
      <c r="A37" s="8">
        <v>25</v>
      </c>
      <c r="B37" s="14" t="s">
        <v>37</v>
      </c>
      <c r="C37" s="10"/>
      <c r="D37" s="11">
        <f>E37/1.22</f>
        <v>2.6229508196721314</v>
      </c>
      <c r="E37" s="12">
        <v>3.2</v>
      </c>
      <c r="F37" s="13">
        <f>C37*D37</f>
        <v>0</v>
      </c>
      <c r="G37" s="13">
        <f>E37*C37</f>
        <v>0</v>
      </c>
    </row>
    <row r="38" spans="1:7" ht="28.5" x14ac:dyDescent="0.25">
      <c r="A38" s="8">
        <v>29</v>
      </c>
      <c r="B38" s="14" t="s">
        <v>992</v>
      </c>
      <c r="C38" s="10"/>
      <c r="D38" s="11">
        <f>E38/1.22</f>
        <v>4.918032786885246</v>
      </c>
      <c r="E38" s="12">
        <v>6</v>
      </c>
      <c r="F38" s="13">
        <f>C38*D38</f>
        <v>0</v>
      </c>
      <c r="G38" s="13">
        <f>E38*C38</f>
        <v>0</v>
      </c>
    </row>
    <row r="39" spans="1:7" x14ac:dyDescent="0.25">
      <c r="A39" s="8">
        <v>1113</v>
      </c>
      <c r="B39" s="14" t="s">
        <v>38</v>
      </c>
      <c r="C39" s="10"/>
      <c r="D39" s="11">
        <f>E39/1.22</f>
        <v>1.639344262295082</v>
      </c>
      <c r="E39" s="19">
        <v>2</v>
      </c>
      <c r="F39" s="13">
        <f>C39*D39</f>
        <v>0</v>
      </c>
      <c r="G39" s="13">
        <f>E39*C39</f>
        <v>0</v>
      </c>
    </row>
    <row r="40" spans="1:7" x14ac:dyDescent="0.25">
      <c r="A40" s="8"/>
      <c r="B40" s="14"/>
      <c r="C40" s="10"/>
      <c r="D40" s="11"/>
      <c r="E40" s="12"/>
      <c r="F40" s="13"/>
      <c r="G40" s="13"/>
    </row>
    <row r="41" spans="1:7" x14ac:dyDescent="0.25">
      <c r="A41" s="15" t="s">
        <v>11</v>
      </c>
      <c r="B41" s="16" t="s">
        <v>39</v>
      </c>
      <c r="C41" s="17"/>
      <c r="D41" s="18"/>
      <c r="E41" s="18"/>
      <c r="F41" s="15"/>
      <c r="G41" s="15"/>
    </row>
    <row r="42" spans="1:7" ht="28.5" x14ac:dyDescent="0.25">
      <c r="A42" s="8">
        <v>1218</v>
      </c>
      <c r="B42" s="9" t="s">
        <v>942</v>
      </c>
      <c r="C42" s="10"/>
      <c r="D42" s="11">
        <f t="shared" ref="D42:D51" si="6">E42/1.22</f>
        <v>0.65573770491803285</v>
      </c>
      <c r="E42" s="12">
        <v>0.8</v>
      </c>
      <c r="F42" s="13">
        <f t="shared" ref="F42:F51" si="7">C42*D42</f>
        <v>0</v>
      </c>
      <c r="G42" s="13">
        <f t="shared" ref="G42:G51" si="8">E42*C42</f>
        <v>0</v>
      </c>
    </row>
    <row r="43" spans="1:7" ht="28.5" x14ac:dyDescent="0.25">
      <c r="A43" s="8">
        <v>1291</v>
      </c>
      <c r="B43" s="9" t="s">
        <v>968</v>
      </c>
      <c r="C43" s="10"/>
      <c r="D43" s="11">
        <f t="shared" si="6"/>
        <v>2.6229508196721314</v>
      </c>
      <c r="E43" s="12">
        <v>3.2</v>
      </c>
      <c r="F43" s="13">
        <f t="shared" si="7"/>
        <v>0</v>
      </c>
      <c r="G43" s="13">
        <f t="shared" si="8"/>
        <v>0</v>
      </c>
    </row>
    <row r="44" spans="1:7" ht="28.5" x14ac:dyDescent="0.25">
      <c r="A44" s="8">
        <v>1364</v>
      </c>
      <c r="B44" s="9" t="s">
        <v>938</v>
      </c>
      <c r="C44" s="10"/>
      <c r="D44" s="11">
        <f t="shared" ref="D44:D46" si="9">E44/1.22</f>
        <v>5.081967213114754</v>
      </c>
      <c r="E44" s="12">
        <v>6.2</v>
      </c>
      <c r="F44" s="13">
        <f t="shared" ref="F44:F46" si="10">C44*D44</f>
        <v>0</v>
      </c>
      <c r="G44" s="13">
        <f t="shared" ref="G44:G46" si="11">E44*C44</f>
        <v>0</v>
      </c>
    </row>
    <row r="45" spans="1:7" ht="42.75" x14ac:dyDescent="0.25">
      <c r="A45" s="8">
        <v>1365</v>
      </c>
      <c r="B45" s="9" t="s">
        <v>969</v>
      </c>
      <c r="C45" s="10"/>
      <c r="D45" s="11">
        <f t="shared" si="9"/>
        <v>3.1147540983606556</v>
      </c>
      <c r="E45" s="12">
        <v>3.8</v>
      </c>
      <c r="F45" s="13">
        <f t="shared" si="10"/>
        <v>0</v>
      </c>
      <c r="G45" s="13">
        <f t="shared" si="11"/>
        <v>0</v>
      </c>
    </row>
    <row r="46" spans="1:7" ht="28.5" x14ac:dyDescent="0.25">
      <c r="A46" s="8">
        <v>1366</v>
      </c>
      <c r="B46" s="9" t="s">
        <v>939</v>
      </c>
      <c r="C46" s="10"/>
      <c r="D46" s="11">
        <f t="shared" si="9"/>
        <v>2.459016393442623</v>
      </c>
      <c r="E46" s="12">
        <v>3</v>
      </c>
      <c r="F46" s="13">
        <f t="shared" si="10"/>
        <v>0</v>
      </c>
      <c r="G46" s="13">
        <f t="shared" si="11"/>
        <v>0</v>
      </c>
    </row>
    <row r="47" spans="1:7" ht="28.5" x14ac:dyDescent="0.25">
      <c r="A47" s="8">
        <v>20</v>
      </c>
      <c r="B47" s="14" t="s">
        <v>970</v>
      </c>
      <c r="C47" s="10"/>
      <c r="D47" s="11">
        <f t="shared" si="6"/>
        <v>0.4098360655737705</v>
      </c>
      <c r="E47" s="12">
        <v>0.5</v>
      </c>
      <c r="F47" s="13">
        <f t="shared" si="7"/>
        <v>0</v>
      </c>
      <c r="G47" s="13">
        <f t="shared" si="8"/>
        <v>0</v>
      </c>
    </row>
    <row r="48" spans="1:7" ht="28.5" x14ac:dyDescent="0.25">
      <c r="A48" s="8">
        <v>1196</v>
      </c>
      <c r="B48" s="14" t="s">
        <v>40</v>
      </c>
      <c r="C48" s="10"/>
      <c r="D48" s="11">
        <f t="shared" si="6"/>
        <v>0.57377049180327866</v>
      </c>
      <c r="E48" s="12">
        <v>0.7</v>
      </c>
      <c r="F48" s="13">
        <f t="shared" si="7"/>
        <v>0</v>
      </c>
      <c r="G48" s="13">
        <f t="shared" si="8"/>
        <v>0</v>
      </c>
    </row>
    <row r="49" spans="1:7" ht="28.5" x14ac:dyDescent="0.25">
      <c r="A49" s="8">
        <v>1263</v>
      </c>
      <c r="B49" s="14" t="s">
        <v>881</v>
      </c>
      <c r="C49" s="10"/>
      <c r="D49" s="11">
        <f t="shared" si="6"/>
        <v>6.557377049180328</v>
      </c>
      <c r="E49" s="12">
        <v>8</v>
      </c>
      <c r="F49" s="13">
        <f t="shared" si="7"/>
        <v>0</v>
      </c>
      <c r="G49" s="13">
        <f t="shared" si="8"/>
        <v>0</v>
      </c>
    </row>
    <row r="50" spans="1:7" ht="28.5" x14ac:dyDescent="0.25">
      <c r="A50" s="8">
        <v>585</v>
      </c>
      <c r="B50" s="14" t="s">
        <v>971</v>
      </c>
      <c r="C50" s="10"/>
      <c r="D50" s="11">
        <f t="shared" si="6"/>
        <v>1.3114754098360657</v>
      </c>
      <c r="E50" s="12">
        <v>1.6</v>
      </c>
      <c r="F50" s="13">
        <f t="shared" si="7"/>
        <v>0</v>
      </c>
      <c r="G50" s="13">
        <f t="shared" si="8"/>
        <v>0</v>
      </c>
    </row>
    <row r="51" spans="1:7" ht="28.5" x14ac:dyDescent="0.25">
      <c r="A51" s="8">
        <v>16</v>
      </c>
      <c r="B51" s="14" t="s">
        <v>41</v>
      </c>
      <c r="C51" s="10"/>
      <c r="D51" s="11">
        <f t="shared" si="6"/>
        <v>1.3114754098360657</v>
      </c>
      <c r="E51" s="12">
        <v>1.6</v>
      </c>
      <c r="F51" s="13">
        <f t="shared" si="7"/>
        <v>0</v>
      </c>
      <c r="G51" s="13">
        <f t="shared" si="8"/>
        <v>0</v>
      </c>
    </row>
    <row r="52" spans="1:7" x14ac:dyDescent="0.25">
      <c r="A52" s="8"/>
      <c r="B52" s="14"/>
      <c r="C52" s="10"/>
      <c r="D52" s="11"/>
      <c r="E52" s="12"/>
      <c r="F52" s="13"/>
      <c r="G52" s="13"/>
    </row>
    <row r="53" spans="1:7" x14ac:dyDescent="0.25">
      <c r="A53" s="15" t="s">
        <v>11</v>
      </c>
      <c r="B53" s="16" t="s">
        <v>42</v>
      </c>
      <c r="C53" s="17"/>
      <c r="D53" s="18"/>
      <c r="E53" s="18"/>
      <c r="F53" s="15"/>
      <c r="G53" s="15"/>
    </row>
    <row r="54" spans="1:7" x14ac:dyDescent="0.25">
      <c r="A54" s="8">
        <v>682</v>
      </c>
      <c r="B54" s="14" t="s">
        <v>43</v>
      </c>
      <c r="C54" s="10"/>
      <c r="D54" s="11">
        <f t="shared" ref="D54:D62" si="12">E54/1.22</f>
        <v>1.2295081967213115</v>
      </c>
      <c r="E54" s="12">
        <v>1.5</v>
      </c>
      <c r="F54" s="13">
        <f t="shared" ref="F54:F62" si="13">C54*D54</f>
        <v>0</v>
      </c>
      <c r="G54" s="13">
        <f t="shared" ref="G54:G62" si="14">E54*C54</f>
        <v>0</v>
      </c>
    </row>
    <row r="55" spans="1:7" x14ac:dyDescent="0.25">
      <c r="A55" s="8">
        <v>683</v>
      </c>
      <c r="B55" s="14" t="s">
        <v>44</v>
      </c>
      <c r="C55" s="10"/>
      <c r="D55" s="11">
        <f t="shared" si="12"/>
        <v>1.639344262295082</v>
      </c>
      <c r="E55" s="12">
        <v>2</v>
      </c>
      <c r="F55" s="13">
        <f t="shared" si="13"/>
        <v>0</v>
      </c>
      <c r="G55" s="13">
        <f t="shared" si="14"/>
        <v>0</v>
      </c>
    </row>
    <row r="56" spans="1:7" x14ac:dyDescent="0.25">
      <c r="A56" s="8">
        <v>685</v>
      </c>
      <c r="B56" s="14" t="s">
        <v>45</v>
      </c>
      <c r="C56" s="10"/>
      <c r="D56" s="11">
        <f t="shared" si="12"/>
        <v>1.2295081967213115</v>
      </c>
      <c r="E56" s="12">
        <v>1.5</v>
      </c>
      <c r="F56" s="13">
        <f t="shared" si="13"/>
        <v>0</v>
      </c>
      <c r="G56" s="13">
        <f t="shared" si="14"/>
        <v>0</v>
      </c>
    </row>
    <row r="57" spans="1:7" x14ac:dyDescent="0.25">
      <c r="A57" s="8">
        <v>686</v>
      </c>
      <c r="B57" s="14" t="s">
        <v>46</v>
      </c>
      <c r="C57" s="10"/>
      <c r="D57" s="11">
        <f t="shared" si="12"/>
        <v>1.3934426229508197</v>
      </c>
      <c r="E57" s="12">
        <v>1.7</v>
      </c>
      <c r="F57" s="13">
        <f t="shared" si="13"/>
        <v>0</v>
      </c>
      <c r="G57" s="13">
        <f t="shared" si="14"/>
        <v>0</v>
      </c>
    </row>
    <row r="58" spans="1:7" x14ac:dyDescent="0.25">
      <c r="A58" s="8">
        <v>692</v>
      </c>
      <c r="B58" s="14" t="s">
        <v>47</v>
      </c>
      <c r="C58" s="10"/>
      <c r="D58" s="11">
        <f t="shared" si="12"/>
        <v>1.639344262295082</v>
      </c>
      <c r="E58" s="12">
        <v>2</v>
      </c>
      <c r="F58" s="13">
        <f t="shared" si="13"/>
        <v>0</v>
      </c>
      <c r="G58" s="13">
        <f t="shared" si="14"/>
        <v>0</v>
      </c>
    </row>
    <row r="59" spans="1:7" x14ac:dyDescent="0.25">
      <c r="A59" s="8">
        <v>631</v>
      </c>
      <c r="B59" s="14" t="s">
        <v>48</v>
      </c>
      <c r="C59" s="10"/>
      <c r="D59" s="11">
        <f t="shared" si="12"/>
        <v>1.8032786885245904</v>
      </c>
      <c r="E59" s="12">
        <v>2.2000000000000002</v>
      </c>
      <c r="F59" s="13">
        <f t="shared" si="13"/>
        <v>0</v>
      </c>
      <c r="G59" s="13">
        <f t="shared" si="14"/>
        <v>0</v>
      </c>
    </row>
    <row r="60" spans="1:7" x14ac:dyDescent="0.25">
      <c r="A60" s="8">
        <v>639</v>
      </c>
      <c r="B60" s="14" t="s">
        <v>49</v>
      </c>
      <c r="C60" s="10"/>
      <c r="D60" s="11">
        <f t="shared" si="12"/>
        <v>2.459016393442623</v>
      </c>
      <c r="E60" s="12">
        <v>3</v>
      </c>
      <c r="F60" s="13">
        <f t="shared" si="13"/>
        <v>0</v>
      </c>
      <c r="G60" s="13">
        <f t="shared" si="14"/>
        <v>0</v>
      </c>
    </row>
    <row r="61" spans="1:7" x14ac:dyDescent="0.25">
      <c r="A61" s="8">
        <v>731</v>
      </c>
      <c r="B61" s="14" t="s">
        <v>50</v>
      </c>
      <c r="C61" s="10"/>
      <c r="D61" s="11">
        <f t="shared" si="12"/>
        <v>2.8688524590163933</v>
      </c>
      <c r="E61" s="12">
        <v>3.5</v>
      </c>
      <c r="F61" s="13">
        <f t="shared" si="13"/>
        <v>0</v>
      </c>
      <c r="G61" s="13">
        <f t="shared" si="14"/>
        <v>0</v>
      </c>
    </row>
    <row r="62" spans="1:7" x14ac:dyDescent="0.25">
      <c r="A62" s="8">
        <v>1197</v>
      </c>
      <c r="B62" s="14" t="s">
        <v>51</v>
      </c>
      <c r="C62" s="10"/>
      <c r="D62" s="11">
        <f t="shared" si="12"/>
        <v>4.5081967213114753</v>
      </c>
      <c r="E62" s="12">
        <v>5.5</v>
      </c>
      <c r="F62" s="13">
        <f t="shared" si="13"/>
        <v>0</v>
      </c>
      <c r="G62" s="13">
        <f t="shared" si="14"/>
        <v>0</v>
      </c>
    </row>
    <row r="63" spans="1:7" x14ac:dyDescent="0.25">
      <c r="A63" s="8"/>
      <c r="B63" s="14"/>
      <c r="C63" s="10"/>
      <c r="D63" s="11"/>
      <c r="E63" s="12"/>
      <c r="F63" s="13"/>
      <c r="G63" s="13"/>
    </row>
    <row r="64" spans="1:7" x14ac:dyDescent="0.25">
      <c r="A64" s="15" t="s">
        <v>11</v>
      </c>
      <c r="B64" s="16" t="s">
        <v>52</v>
      </c>
      <c r="C64" s="17"/>
      <c r="D64" s="18"/>
      <c r="E64" s="18"/>
      <c r="F64" s="15"/>
      <c r="G64" s="15"/>
    </row>
    <row r="65" spans="1:7" ht="28.5" x14ac:dyDescent="0.25">
      <c r="A65" s="8">
        <v>1115</v>
      </c>
      <c r="B65" s="14" t="s">
        <v>53</v>
      </c>
      <c r="C65" s="10"/>
      <c r="D65" s="11">
        <f t="shared" ref="D65:D73" si="15">E65/1.22</f>
        <v>4.0983606557377046</v>
      </c>
      <c r="E65" s="12">
        <v>5</v>
      </c>
      <c r="F65" s="13">
        <f t="shared" ref="F65:F73" si="16">C65*D65</f>
        <v>0</v>
      </c>
      <c r="G65" s="13">
        <f t="shared" ref="G65:G73" si="17">E65*C65</f>
        <v>0</v>
      </c>
    </row>
    <row r="66" spans="1:7" ht="28.5" x14ac:dyDescent="0.25">
      <c r="A66" s="8">
        <v>676</v>
      </c>
      <c r="B66" s="14" t="s">
        <v>54</v>
      </c>
      <c r="C66" s="10"/>
      <c r="D66" s="11">
        <f t="shared" si="15"/>
        <v>2.8688524590163933</v>
      </c>
      <c r="E66" s="19">
        <v>3.5</v>
      </c>
      <c r="F66" s="13">
        <f t="shared" si="16"/>
        <v>0</v>
      </c>
      <c r="G66" s="13">
        <f t="shared" si="17"/>
        <v>0</v>
      </c>
    </row>
    <row r="67" spans="1:7" ht="28.5" x14ac:dyDescent="0.25">
      <c r="A67" s="8">
        <v>603</v>
      </c>
      <c r="B67" s="14" t="s">
        <v>55</v>
      </c>
      <c r="C67" s="10"/>
      <c r="D67" s="11">
        <f t="shared" si="15"/>
        <v>3.5245901639344264</v>
      </c>
      <c r="E67" s="19">
        <v>4.3</v>
      </c>
      <c r="F67" s="13">
        <f t="shared" si="16"/>
        <v>0</v>
      </c>
      <c r="G67" s="13">
        <f t="shared" si="17"/>
        <v>0</v>
      </c>
    </row>
    <row r="68" spans="1:7" ht="28.5" x14ac:dyDescent="0.25">
      <c r="A68" s="8">
        <v>624</v>
      </c>
      <c r="B68" s="14" t="s">
        <v>56</v>
      </c>
      <c r="C68" s="10"/>
      <c r="D68" s="11">
        <f t="shared" si="15"/>
        <v>2.0491803278688523</v>
      </c>
      <c r="E68" s="19">
        <v>2.5</v>
      </c>
      <c r="F68" s="13">
        <f t="shared" si="16"/>
        <v>0</v>
      </c>
      <c r="G68" s="13">
        <f t="shared" si="17"/>
        <v>0</v>
      </c>
    </row>
    <row r="69" spans="1:7" ht="28.5" x14ac:dyDescent="0.25">
      <c r="A69" s="8">
        <v>963</v>
      </c>
      <c r="B69" s="14" t="s">
        <v>57</v>
      </c>
      <c r="C69" s="10"/>
      <c r="D69" s="11">
        <f t="shared" si="15"/>
        <v>2.0491803278688523</v>
      </c>
      <c r="E69" s="19">
        <v>2.5</v>
      </c>
      <c r="F69" s="13">
        <f t="shared" si="16"/>
        <v>0</v>
      </c>
      <c r="G69" s="13">
        <f t="shared" si="17"/>
        <v>0</v>
      </c>
    </row>
    <row r="70" spans="1:7" ht="28.5" x14ac:dyDescent="0.25">
      <c r="A70" s="8">
        <v>132</v>
      </c>
      <c r="B70" s="14" t="s">
        <v>58</v>
      </c>
      <c r="C70" s="10"/>
      <c r="D70" s="11">
        <f t="shared" si="15"/>
        <v>1.2295081967213115</v>
      </c>
      <c r="E70" s="12">
        <v>1.5</v>
      </c>
      <c r="F70" s="13">
        <f t="shared" si="16"/>
        <v>0</v>
      </c>
      <c r="G70" s="13">
        <f t="shared" si="17"/>
        <v>0</v>
      </c>
    </row>
    <row r="71" spans="1:7" x14ac:dyDescent="0.25">
      <c r="A71" s="8">
        <v>378</v>
      </c>
      <c r="B71" s="14" t="s">
        <v>59</v>
      </c>
      <c r="C71" s="10"/>
      <c r="D71" s="11">
        <f t="shared" si="15"/>
        <v>2.459016393442623</v>
      </c>
      <c r="E71" s="12">
        <v>3</v>
      </c>
      <c r="F71" s="13">
        <f t="shared" si="16"/>
        <v>0</v>
      </c>
      <c r="G71" s="13">
        <f t="shared" si="17"/>
        <v>0</v>
      </c>
    </row>
    <row r="72" spans="1:7" x14ac:dyDescent="0.25">
      <c r="A72" s="8">
        <v>621</v>
      </c>
      <c r="B72" s="14" t="s">
        <v>60</v>
      </c>
      <c r="C72" s="10"/>
      <c r="D72" s="11">
        <f t="shared" si="15"/>
        <v>3.6885245901639343</v>
      </c>
      <c r="E72" s="12">
        <v>4.5</v>
      </c>
      <c r="F72" s="13">
        <f t="shared" si="16"/>
        <v>0</v>
      </c>
      <c r="G72" s="13">
        <f t="shared" si="17"/>
        <v>0</v>
      </c>
    </row>
    <row r="73" spans="1:7" ht="28.5" x14ac:dyDescent="0.25">
      <c r="A73" s="8">
        <v>633</v>
      </c>
      <c r="B73" s="14" t="s">
        <v>61</v>
      </c>
      <c r="C73" s="10"/>
      <c r="D73" s="11">
        <f t="shared" si="15"/>
        <v>1.3934426229508197</v>
      </c>
      <c r="E73" s="19">
        <v>1.7</v>
      </c>
      <c r="F73" s="13">
        <f t="shared" si="16"/>
        <v>0</v>
      </c>
      <c r="G73" s="13">
        <f t="shared" si="17"/>
        <v>0</v>
      </c>
    </row>
    <row r="74" spans="1:7" x14ac:dyDescent="0.25">
      <c r="A74" s="8"/>
      <c r="B74" s="14"/>
      <c r="C74" s="10"/>
      <c r="D74" s="11"/>
      <c r="E74" s="12"/>
      <c r="F74" s="13"/>
      <c r="G74" s="13"/>
    </row>
    <row r="75" spans="1:7" x14ac:dyDescent="0.25">
      <c r="A75" s="15" t="s">
        <v>11</v>
      </c>
      <c r="B75" s="16" t="s">
        <v>62</v>
      </c>
      <c r="C75" s="17"/>
      <c r="D75" s="15"/>
      <c r="E75" s="15"/>
      <c r="F75" s="15"/>
      <c r="G75" s="15"/>
    </row>
    <row r="76" spans="1:7" x14ac:dyDescent="0.25">
      <c r="A76" s="8">
        <v>68</v>
      </c>
      <c r="B76" s="14" t="s">
        <v>63</v>
      </c>
      <c r="C76" s="10"/>
      <c r="D76" s="11">
        <f>E76/1.22</f>
        <v>0.49180327868852458</v>
      </c>
      <c r="E76" s="12">
        <v>0.6</v>
      </c>
      <c r="F76" s="13">
        <f>C76*D76</f>
        <v>0</v>
      </c>
      <c r="G76" s="13">
        <f>E76*C76</f>
        <v>0</v>
      </c>
    </row>
    <row r="77" spans="1:7" x14ac:dyDescent="0.25">
      <c r="A77" s="8">
        <v>141</v>
      </c>
      <c r="B77" s="14" t="s">
        <v>64</v>
      </c>
      <c r="C77" s="10"/>
      <c r="D77" s="11">
        <f>E77/1.22</f>
        <v>1.0245901639344261</v>
      </c>
      <c r="E77" s="12">
        <v>1.25</v>
      </c>
      <c r="F77" s="13">
        <f>C77*D77</f>
        <v>0</v>
      </c>
      <c r="G77" s="13">
        <f>E77*C77</f>
        <v>0</v>
      </c>
    </row>
    <row r="78" spans="1:7" x14ac:dyDescent="0.25">
      <c r="A78" s="8">
        <v>69</v>
      </c>
      <c r="B78" s="14" t="s">
        <v>65</v>
      </c>
      <c r="C78" s="10"/>
      <c r="D78" s="11">
        <f>E78/1.22</f>
        <v>1.8852459016393441</v>
      </c>
      <c r="E78" s="12">
        <v>2.2999999999999998</v>
      </c>
      <c r="F78" s="13">
        <f>C78*D78</f>
        <v>0</v>
      </c>
      <c r="G78" s="13">
        <f>E78*C78</f>
        <v>0</v>
      </c>
    </row>
    <row r="79" spans="1:7" ht="28.5" x14ac:dyDescent="0.25">
      <c r="A79" s="8">
        <v>57</v>
      </c>
      <c r="B79" s="14" t="s">
        <v>66</v>
      </c>
      <c r="C79" s="10"/>
      <c r="D79" s="11">
        <f>E79/1.22</f>
        <v>1.7213114754098362</v>
      </c>
      <c r="E79" s="12">
        <v>2.1</v>
      </c>
      <c r="F79" s="13">
        <f>C79*D79</f>
        <v>0</v>
      </c>
      <c r="G79" s="13">
        <f>E79*C79</f>
        <v>0</v>
      </c>
    </row>
    <row r="80" spans="1:7" ht="28.5" x14ac:dyDescent="0.25">
      <c r="A80" s="8">
        <v>70</v>
      </c>
      <c r="B80" s="14" t="s">
        <v>67</v>
      </c>
      <c r="C80" s="10"/>
      <c r="D80" s="11">
        <f>E80/1.22</f>
        <v>2.459016393442623</v>
      </c>
      <c r="E80" s="12">
        <v>3</v>
      </c>
      <c r="F80" s="13">
        <f>C80*D80</f>
        <v>0</v>
      </c>
      <c r="G80" s="13">
        <f>E80*C80</f>
        <v>0</v>
      </c>
    </row>
    <row r="81" spans="1:7" x14ac:dyDescent="0.25">
      <c r="A81" s="8"/>
      <c r="B81" s="14"/>
      <c r="C81" s="10"/>
      <c r="D81" s="11"/>
      <c r="E81" s="12"/>
      <c r="F81" s="13"/>
      <c r="G81" s="13" t="s">
        <v>11</v>
      </c>
    </row>
    <row r="82" spans="1:7" x14ac:dyDescent="0.25">
      <c r="A82" s="15" t="s">
        <v>11</v>
      </c>
      <c r="B82" s="16" t="s">
        <v>68</v>
      </c>
      <c r="C82" s="17"/>
      <c r="D82" s="15"/>
      <c r="E82" s="15"/>
      <c r="F82" s="15"/>
      <c r="G82" s="15"/>
    </row>
    <row r="83" spans="1:7" x14ac:dyDescent="0.25">
      <c r="A83" s="8">
        <v>715</v>
      </c>
      <c r="B83" s="14" t="s">
        <v>69</v>
      </c>
      <c r="C83" s="10"/>
      <c r="D83" s="11">
        <f>E83/1.22</f>
        <v>8.8524590163934427</v>
      </c>
      <c r="E83" s="12">
        <v>10.8</v>
      </c>
      <c r="F83" s="13">
        <f>C83*D83</f>
        <v>0</v>
      </c>
      <c r="G83" s="13">
        <f>E83*C83</f>
        <v>0</v>
      </c>
    </row>
    <row r="84" spans="1:7" ht="28.5" x14ac:dyDescent="0.25">
      <c r="A84" s="8">
        <v>716</v>
      </c>
      <c r="B84" s="14" t="s">
        <v>70</v>
      </c>
      <c r="C84" s="10"/>
      <c r="D84" s="11">
        <f>E84/1.22</f>
        <v>13.114754098360656</v>
      </c>
      <c r="E84" s="12">
        <v>16</v>
      </c>
      <c r="F84" s="13">
        <f>C84*D84</f>
        <v>0</v>
      </c>
      <c r="G84" s="13">
        <f>E84*C84</f>
        <v>0</v>
      </c>
    </row>
    <row r="85" spans="1:7" ht="28.5" x14ac:dyDescent="0.25">
      <c r="A85" s="8">
        <v>717</v>
      </c>
      <c r="B85" s="14" t="s">
        <v>71</v>
      </c>
      <c r="C85" s="10"/>
      <c r="D85" s="11">
        <f>E85/1.22</f>
        <v>18.442622950819672</v>
      </c>
      <c r="E85" s="12">
        <v>22.5</v>
      </c>
      <c r="F85" s="13">
        <f>C85*D85</f>
        <v>0</v>
      </c>
      <c r="G85" s="13">
        <f>E85*C85</f>
        <v>0</v>
      </c>
    </row>
    <row r="86" spans="1:7" ht="28.5" x14ac:dyDescent="0.25">
      <c r="A86" s="8">
        <v>1119</v>
      </c>
      <c r="B86" s="14" t="s">
        <v>72</v>
      </c>
      <c r="C86" s="10"/>
      <c r="D86" s="11">
        <f>E86/1.22</f>
        <v>0.57377049180327866</v>
      </c>
      <c r="E86" s="12">
        <v>0.7</v>
      </c>
      <c r="F86" s="13">
        <f>C86*D86</f>
        <v>0</v>
      </c>
      <c r="G86" s="13">
        <f>E86*C86</f>
        <v>0</v>
      </c>
    </row>
    <row r="87" spans="1:7" x14ac:dyDescent="0.25">
      <c r="A87" s="8"/>
      <c r="B87" s="14"/>
      <c r="C87" s="10"/>
      <c r="D87" s="11"/>
      <c r="E87" s="12"/>
      <c r="F87" s="13"/>
      <c r="G87" s="13"/>
    </row>
    <row r="88" spans="1:7" x14ac:dyDescent="0.25">
      <c r="A88" s="15" t="s">
        <v>11</v>
      </c>
      <c r="B88" s="16" t="s">
        <v>73</v>
      </c>
      <c r="C88" s="17"/>
      <c r="D88" s="15"/>
      <c r="E88" s="15"/>
      <c r="F88" s="15"/>
      <c r="G88" s="15"/>
    </row>
    <row r="89" spans="1:7" ht="28.5" x14ac:dyDescent="0.25">
      <c r="A89" s="8">
        <v>870</v>
      </c>
      <c r="B89" s="14" t="s">
        <v>882</v>
      </c>
      <c r="C89" s="10"/>
      <c r="D89" s="11">
        <f t="shared" ref="D89:D98" si="18">E89/1.22</f>
        <v>3.9344262295081966</v>
      </c>
      <c r="E89" s="12">
        <v>4.8</v>
      </c>
      <c r="F89" s="13">
        <f t="shared" ref="F89:F98" si="19">C89*D89</f>
        <v>0</v>
      </c>
      <c r="G89" s="13">
        <f t="shared" ref="G89:G98" si="20">E89*C89</f>
        <v>0</v>
      </c>
    </row>
    <row r="90" spans="1:7" ht="28.5" x14ac:dyDescent="0.25">
      <c r="A90" s="8">
        <v>1348</v>
      </c>
      <c r="B90" s="14" t="s">
        <v>936</v>
      </c>
      <c r="C90" s="10"/>
      <c r="D90" s="11">
        <f t="shared" si="18"/>
        <v>3.5245901639344264</v>
      </c>
      <c r="E90" s="12">
        <v>4.3</v>
      </c>
      <c r="F90" s="13">
        <f t="shared" si="19"/>
        <v>0</v>
      </c>
      <c r="G90" s="13">
        <f t="shared" si="20"/>
        <v>0</v>
      </c>
    </row>
    <row r="91" spans="1:7" ht="28.5" x14ac:dyDescent="0.25">
      <c r="A91" s="8">
        <v>86</v>
      </c>
      <c r="B91" s="14" t="s">
        <v>883</v>
      </c>
      <c r="C91" s="10"/>
      <c r="D91" s="11">
        <f t="shared" si="18"/>
        <v>8.1967213114754092</v>
      </c>
      <c r="E91" s="12">
        <v>10</v>
      </c>
      <c r="F91" s="13">
        <f t="shared" si="19"/>
        <v>0</v>
      </c>
      <c r="G91" s="13">
        <f t="shared" si="20"/>
        <v>0</v>
      </c>
    </row>
    <row r="92" spans="1:7" ht="28.5" x14ac:dyDescent="0.25">
      <c r="A92" s="8">
        <v>1361</v>
      </c>
      <c r="B92" s="14" t="s">
        <v>993</v>
      </c>
      <c r="C92" s="10"/>
      <c r="D92" s="11">
        <f t="shared" si="18"/>
        <v>7.7868852459016393</v>
      </c>
      <c r="E92" s="12">
        <v>9.5</v>
      </c>
      <c r="F92" s="13">
        <f t="shared" si="19"/>
        <v>0</v>
      </c>
      <c r="G92" s="13">
        <f t="shared" si="20"/>
        <v>0</v>
      </c>
    </row>
    <row r="93" spans="1:7" x14ac:dyDescent="0.25">
      <c r="A93" s="8">
        <v>1198</v>
      </c>
      <c r="B93" s="14" t="s">
        <v>74</v>
      </c>
      <c r="C93" s="10"/>
      <c r="D93" s="11">
        <f t="shared" si="18"/>
        <v>14.754098360655737</v>
      </c>
      <c r="E93" s="19">
        <v>18</v>
      </c>
      <c r="F93" s="13">
        <f t="shared" si="19"/>
        <v>0</v>
      </c>
      <c r="G93" s="13">
        <f t="shared" si="20"/>
        <v>0</v>
      </c>
    </row>
    <row r="94" spans="1:7" x14ac:dyDescent="0.25">
      <c r="A94" s="8">
        <v>1331</v>
      </c>
      <c r="B94" s="14" t="s">
        <v>75</v>
      </c>
      <c r="C94" s="10"/>
      <c r="D94" s="11">
        <f t="shared" si="18"/>
        <v>10</v>
      </c>
      <c r="E94" s="19">
        <v>12.2</v>
      </c>
      <c r="F94" s="13">
        <f t="shared" si="19"/>
        <v>0</v>
      </c>
      <c r="G94" s="13">
        <f t="shared" si="20"/>
        <v>0</v>
      </c>
    </row>
    <row r="95" spans="1:7" x14ac:dyDescent="0.25">
      <c r="A95" s="8">
        <v>167</v>
      </c>
      <c r="B95" s="14" t="s">
        <v>76</v>
      </c>
      <c r="C95" s="10"/>
      <c r="D95" s="11">
        <f t="shared" si="18"/>
        <v>4.5081967213114753</v>
      </c>
      <c r="E95" s="12">
        <v>5.5</v>
      </c>
      <c r="F95" s="13">
        <f t="shared" si="19"/>
        <v>0</v>
      </c>
      <c r="G95" s="13">
        <f t="shared" si="20"/>
        <v>0</v>
      </c>
    </row>
    <row r="96" spans="1:7" x14ac:dyDescent="0.25">
      <c r="A96" s="8">
        <v>739</v>
      </c>
      <c r="B96" s="14" t="s">
        <v>77</v>
      </c>
      <c r="C96" s="10"/>
      <c r="D96" s="11">
        <f t="shared" si="18"/>
        <v>7.2131147540983616</v>
      </c>
      <c r="E96" s="12">
        <v>8.8000000000000007</v>
      </c>
      <c r="F96" s="13">
        <f t="shared" si="19"/>
        <v>0</v>
      </c>
      <c r="G96" s="13">
        <f t="shared" si="20"/>
        <v>0</v>
      </c>
    </row>
    <row r="97" spans="1:7" x14ac:dyDescent="0.25">
      <c r="A97" s="8">
        <v>1292</v>
      </c>
      <c r="B97" s="14" t="s">
        <v>78</v>
      </c>
      <c r="C97" s="10"/>
      <c r="D97" s="11">
        <f t="shared" si="18"/>
        <v>4.0983606557377046</v>
      </c>
      <c r="E97" s="12">
        <v>5</v>
      </c>
      <c r="F97" s="13">
        <f t="shared" si="19"/>
        <v>0</v>
      </c>
      <c r="G97" s="13">
        <f t="shared" si="20"/>
        <v>0</v>
      </c>
    </row>
    <row r="98" spans="1:7" x14ac:dyDescent="0.25">
      <c r="A98" s="8">
        <v>1177</v>
      </c>
      <c r="B98" s="14" t="s">
        <v>79</v>
      </c>
      <c r="C98" s="10"/>
      <c r="D98" s="11">
        <f t="shared" si="18"/>
        <v>7.3770491803278686</v>
      </c>
      <c r="E98" s="19">
        <v>9</v>
      </c>
      <c r="F98" s="13">
        <f t="shared" si="19"/>
        <v>0</v>
      </c>
      <c r="G98" s="13">
        <f t="shared" si="20"/>
        <v>0</v>
      </c>
    </row>
    <row r="99" spans="1:7" x14ac:dyDescent="0.25">
      <c r="A99" s="8"/>
      <c r="B99" s="14"/>
      <c r="C99" s="10"/>
      <c r="D99" s="11"/>
      <c r="E99" s="12"/>
      <c r="F99" s="13"/>
      <c r="G99" s="13"/>
    </row>
    <row r="100" spans="1:7" x14ac:dyDescent="0.25">
      <c r="A100" s="15" t="s">
        <v>11</v>
      </c>
      <c r="B100" s="16" t="s">
        <v>80</v>
      </c>
      <c r="C100" s="17"/>
      <c r="D100" s="15"/>
      <c r="E100" s="15"/>
      <c r="F100" s="15"/>
      <c r="G100" s="15"/>
    </row>
    <row r="101" spans="1:7" ht="28.5" x14ac:dyDescent="0.25">
      <c r="A101" s="8">
        <v>162</v>
      </c>
      <c r="B101" s="14" t="s">
        <v>933</v>
      </c>
      <c r="C101" s="10"/>
      <c r="D101" s="11">
        <f t="shared" ref="D101:D130" si="21">E101/1.22</f>
        <v>8.6065573770491799</v>
      </c>
      <c r="E101" s="19">
        <v>10.5</v>
      </c>
      <c r="F101" s="13">
        <f t="shared" ref="F101:F130" si="22">C101*D101</f>
        <v>0</v>
      </c>
      <c r="G101" s="13">
        <f t="shared" ref="G101:G130" si="23">E101*C101</f>
        <v>0</v>
      </c>
    </row>
    <row r="102" spans="1:7" ht="28.5" x14ac:dyDescent="0.25">
      <c r="A102" s="8">
        <v>723</v>
      </c>
      <c r="B102" s="14" t="s">
        <v>934</v>
      </c>
      <c r="C102" s="10"/>
      <c r="D102" s="11">
        <f t="shared" si="21"/>
        <v>9.4262295081967213</v>
      </c>
      <c r="E102" s="19">
        <v>11.5</v>
      </c>
      <c r="F102" s="13">
        <f t="shared" si="22"/>
        <v>0</v>
      </c>
      <c r="G102" s="13">
        <f t="shared" si="23"/>
        <v>0</v>
      </c>
    </row>
    <row r="103" spans="1:7" ht="28.5" x14ac:dyDescent="0.25">
      <c r="A103" s="8">
        <v>1293</v>
      </c>
      <c r="B103" s="14" t="s">
        <v>884</v>
      </c>
      <c r="C103" s="10"/>
      <c r="D103" s="11">
        <f t="shared" si="21"/>
        <v>2.2131147540983607</v>
      </c>
      <c r="E103" s="12">
        <v>2.7</v>
      </c>
      <c r="F103" s="13">
        <f t="shared" si="22"/>
        <v>0</v>
      </c>
      <c r="G103" s="13">
        <f t="shared" si="23"/>
        <v>0</v>
      </c>
    </row>
    <row r="104" spans="1:7" ht="28.5" x14ac:dyDescent="0.25">
      <c r="A104" s="8">
        <v>1294</v>
      </c>
      <c r="B104" s="14" t="s">
        <v>885</v>
      </c>
      <c r="C104" s="10"/>
      <c r="D104" s="11">
        <f t="shared" si="21"/>
        <v>4.918032786885246</v>
      </c>
      <c r="E104" s="12">
        <v>6</v>
      </c>
      <c r="F104" s="13">
        <f t="shared" si="22"/>
        <v>0</v>
      </c>
      <c r="G104" s="13">
        <f t="shared" si="23"/>
        <v>0</v>
      </c>
    </row>
    <row r="105" spans="1:7" ht="28.5" x14ac:dyDescent="0.25">
      <c r="A105" s="8">
        <v>1295</v>
      </c>
      <c r="B105" s="14" t="s">
        <v>81</v>
      </c>
      <c r="C105" s="10"/>
      <c r="D105" s="11">
        <f t="shared" si="21"/>
        <v>2.8688524590163933</v>
      </c>
      <c r="E105" s="12">
        <v>3.5</v>
      </c>
      <c r="F105" s="13">
        <f t="shared" si="22"/>
        <v>0</v>
      </c>
      <c r="G105" s="13">
        <f t="shared" si="23"/>
        <v>0</v>
      </c>
    </row>
    <row r="106" spans="1:7" ht="28.5" x14ac:dyDescent="0.25">
      <c r="A106" s="8">
        <v>1362</v>
      </c>
      <c r="B106" s="14" t="s">
        <v>886</v>
      </c>
      <c r="C106" s="10"/>
      <c r="D106" s="11">
        <f t="shared" si="21"/>
        <v>3.278688524590164</v>
      </c>
      <c r="E106" s="12">
        <v>4</v>
      </c>
      <c r="F106" s="13">
        <f t="shared" si="22"/>
        <v>0</v>
      </c>
      <c r="G106" s="13">
        <f t="shared" si="23"/>
        <v>0</v>
      </c>
    </row>
    <row r="107" spans="1:7" x14ac:dyDescent="0.25">
      <c r="A107" s="8">
        <v>1367</v>
      </c>
      <c r="B107" s="14" t="s">
        <v>940</v>
      </c>
      <c r="C107" s="10"/>
      <c r="D107" s="11">
        <f t="shared" si="21"/>
        <v>3.0737704918032787</v>
      </c>
      <c r="E107" s="12">
        <v>3.75</v>
      </c>
      <c r="F107" s="13">
        <f t="shared" si="22"/>
        <v>0</v>
      </c>
      <c r="G107" s="13">
        <f t="shared" si="23"/>
        <v>0</v>
      </c>
    </row>
    <row r="108" spans="1:7" ht="28.5" x14ac:dyDescent="0.25">
      <c r="A108" s="8">
        <v>1090</v>
      </c>
      <c r="B108" s="14" t="s">
        <v>82</v>
      </c>
      <c r="C108" s="10"/>
      <c r="D108" s="11">
        <f t="shared" si="21"/>
        <v>4.6721311475409841</v>
      </c>
      <c r="E108" s="12">
        <v>5.7</v>
      </c>
      <c r="F108" s="13">
        <f t="shared" si="22"/>
        <v>0</v>
      </c>
      <c r="G108" s="13">
        <f t="shared" si="23"/>
        <v>0</v>
      </c>
    </row>
    <row r="109" spans="1:7" ht="28.5" x14ac:dyDescent="0.25">
      <c r="A109" s="8">
        <v>1324</v>
      </c>
      <c r="B109" s="14" t="s">
        <v>83</v>
      </c>
      <c r="C109" s="10"/>
      <c r="D109" s="11">
        <f t="shared" si="21"/>
        <v>5.3278688524590168</v>
      </c>
      <c r="E109" s="12">
        <v>6.5</v>
      </c>
      <c r="F109" s="13">
        <f t="shared" si="22"/>
        <v>0</v>
      </c>
      <c r="G109" s="13">
        <f t="shared" si="23"/>
        <v>0</v>
      </c>
    </row>
    <row r="110" spans="1:7" ht="28.5" x14ac:dyDescent="0.25">
      <c r="A110" s="8">
        <v>1368</v>
      </c>
      <c r="B110" s="14" t="s">
        <v>941</v>
      </c>
      <c r="C110" s="10"/>
      <c r="D110" s="11">
        <f t="shared" si="21"/>
        <v>5.3278688524590168</v>
      </c>
      <c r="E110" s="12">
        <v>6.5</v>
      </c>
      <c r="F110" s="13">
        <f t="shared" si="22"/>
        <v>0</v>
      </c>
      <c r="G110" s="13">
        <f t="shared" si="23"/>
        <v>0</v>
      </c>
    </row>
    <row r="111" spans="1:7" ht="28.5" x14ac:dyDescent="0.25">
      <c r="A111" s="8">
        <v>1239</v>
      </c>
      <c r="B111" s="14" t="s">
        <v>84</v>
      </c>
      <c r="C111" s="10"/>
      <c r="D111" s="11">
        <f t="shared" si="21"/>
        <v>10.655737704918034</v>
      </c>
      <c r="E111" s="12">
        <v>13</v>
      </c>
      <c r="F111" s="13">
        <f t="shared" si="22"/>
        <v>0</v>
      </c>
      <c r="G111" s="13">
        <f t="shared" si="23"/>
        <v>0</v>
      </c>
    </row>
    <row r="112" spans="1:7" ht="28.5" x14ac:dyDescent="0.25">
      <c r="A112" s="8">
        <v>1240</v>
      </c>
      <c r="B112" s="14" t="s">
        <v>85</v>
      </c>
      <c r="C112" s="10"/>
      <c r="D112" s="11">
        <f t="shared" si="21"/>
        <v>11.475409836065573</v>
      </c>
      <c r="E112" s="12">
        <v>14</v>
      </c>
      <c r="F112" s="13">
        <f t="shared" si="22"/>
        <v>0</v>
      </c>
      <c r="G112" s="13">
        <f t="shared" si="23"/>
        <v>0</v>
      </c>
    </row>
    <row r="113" spans="1:7" ht="28.5" x14ac:dyDescent="0.25">
      <c r="A113" s="8">
        <v>724</v>
      </c>
      <c r="B113" s="14" t="s">
        <v>86</v>
      </c>
      <c r="C113" s="10"/>
      <c r="D113" s="11">
        <f t="shared" si="21"/>
        <v>4.5081967213114753</v>
      </c>
      <c r="E113" s="12">
        <v>5.5</v>
      </c>
      <c r="F113" s="13">
        <f t="shared" si="22"/>
        <v>0</v>
      </c>
      <c r="G113" s="13">
        <f t="shared" si="23"/>
        <v>0</v>
      </c>
    </row>
    <row r="114" spans="1:7" ht="28.5" x14ac:dyDescent="0.25">
      <c r="A114" s="8">
        <v>873</v>
      </c>
      <c r="B114" s="14" t="s">
        <v>87</v>
      </c>
      <c r="C114" s="10"/>
      <c r="D114" s="11">
        <f t="shared" si="21"/>
        <v>5.3278688524590168</v>
      </c>
      <c r="E114" s="12">
        <v>6.5</v>
      </c>
      <c r="F114" s="13">
        <f t="shared" si="22"/>
        <v>0</v>
      </c>
      <c r="G114" s="13">
        <f t="shared" si="23"/>
        <v>0</v>
      </c>
    </row>
    <row r="115" spans="1:7" ht="28.5" x14ac:dyDescent="0.25">
      <c r="A115" s="8">
        <v>1241</v>
      </c>
      <c r="B115" s="14" t="s">
        <v>88</v>
      </c>
      <c r="C115" s="10"/>
      <c r="D115" s="11">
        <f t="shared" si="21"/>
        <v>11.065573770491804</v>
      </c>
      <c r="E115" s="12">
        <v>13.5</v>
      </c>
      <c r="F115" s="13">
        <f t="shared" si="22"/>
        <v>0</v>
      </c>
      <c r="G115" s="13">
        <f t="shared" si="23"/>
        <v>0</v>
      </c>
    </row>
    <row r="116" spans="1:7" ht="28.5" x14ac:dyDescent="0.25">
      <c r="A116" s="8">
        <v>1242</v>
      </c>
      <c r="B116" s="14" t="s">
        <v>89</v>
      </c>
      <c r="C116" s="10"/>
      <c r="D116" s="11">
        <f t="shared" si="21"/>
        <v>11.885245901639344</v>
      </c>
      <c r="E116" s="12">
        <v>14.5</v>
      </c>
      <c r="F116" s="13">
        <f t="shared" si="22"/>
        <v>0</v>
      </c>
      <c r="G116" s="13">
        <f t="shared" si="23"/>
        <v>0</v>
      </c>
    </row>
    <row r="117" spans="1:7" ht="28.5" x14ac:dyDescent="0.25">
      <c r="A117" s="8">
        <v>706</v>
      </c>
      <c r="B117" s="14" t="s">
        <v>90</v>
      </c>
      <c r="C117" s="10"/>
      <c r="D117" s="11">
        <f t="shared" si="21"/>
        <v>4.6721311475409841</v>
      </c>
      <c r="E117" s="12">
        <v>5.7</v>
      </c>
      <c r="F117" s="13">
        <f t="shared" si="22"/>
        <v>0</v>
      </c>
      <c r="G117" s="13">
        <f t="shared" si="23"/>
        <v>0</v>
      </c>
    </row>
    <row r="118" spans="1:7" ht="28.5" x14ac:dyDescent="0.25">
      <c r="A118" s="8">
        <v>707</v>
      </c>
      <c r="B118" s="14" t="s">
        <v>91</v>
      </c>
      <c r="C118" s="10"/>
      <c r="D118" s="11">
        <f t="shared" si="21"/>
        <v>5.081967213114754</v>
      </c>
      <c r="E118" s="12">
        <v>6.2</v>
      </c>
      <c r="F118" s="13">
        <f t="shared" si="22"/>
        <v>0</v>
      </c>
      <c r="G118" s="13">
        <f t="shared" si="23"/>
        <v>0</v>
      </c>
    </row>
    <row r="119" spans="1:7" ht="28.5" x14ac:dyDescent="0.25">
      <c r="A119" s="8">
        <v>872</v>
      </c>
      <c r="B119" s="14" t="s">
        <v>92</v>
      </c>
      <c r="C119" s="10"/>
      <c r="D119" s="11">
        <f t="shared" si="21"/>
        <v>10.655737704918034</v>
      </c>
      <c r="E119" s="12">
        <v>13</v>
      </c>
      <c r="F119" s="13">
        <f t="shared" si="22"/>
        <v>0</v>
      </c>
      <c r="G119" s="13">
        <f t="shared" si="23"/>
        <v>0</v>
      </c>
    </row>
    <row r="120" spans="1:7" ht="28.5" x14ac:dyDescent="0.25">
      <c r="A120" s="8">
        <v>871</v>
      </c>
      <c r="B120" s="14" t="s">
        <v>93</v>
      </c>
      <c r="C120" s="10"/>
      <c r="D120" s="11">
        <f t="shared" si="21"/>
        <v>11.475409836065573</v>
      </c>
      <c r="E120" s="12">
        <v>14</v>
      </c>
      <c r="F120" s="13">
        <f t="shared" si="22"/>
        <v>0</v>
      </c>
      <c r="G120" s="13">
        <f t="shared" si="23"/>
        <v>0</v>
      </c>
    </row>
    <row r="121" spans="1:7" ht="28.5" x14ac:dyDescent="0.25">
      <c r="A121" s="8">
        <v>1243</v>
      </c>
      <c r="B121" s="14" t="s">
        <v>94</v>
      </c>
      <c r="C121" s="10"/>
      <c r="D121" s="11">
        <f t="shared" si="21"/>
        <v>9.8360655737704921</v>
      </c>
      <c r="E121" s="12">
        <v>12</v>
      </c>
      <c r="F121" s="13">
        <f t="shared" si="22"/>
        <v>0</v>
      </c>
      <c r="G121" s="13">
        <f t="shared" si="23"/>
        <v>0</v>
      </c>
    </row>
    <row r="122" spans="1:7" ht="28.5" x14ac:dyDescent="0.25">
      <c r="A122" s="8">
        <v>1244</v>
      </c>
      <c r="B122" s="14" t="s">
        <v>95</v>
      </c>
      <c r="C122" s="10"/>
      <c r="D122" s="11">
        <f t="shared" si="21"/>
        <v>10.655737704918034</v>
      </c>
      <c r="E122" s="12">
        <v>13</v>
      </c>
      <c r="F122" s="13">
        <f t="shared" si="22"/>
        <v>0</v>
      </c>
      <c r="G122" s="13">
        <f t="shared" si="23"/>
        <v>0</v>
      </c>
    </row>
    <row r="123" spans="1:7" ht="28.5" x14ac:dyDescent="0.25">
      <c r="A123" s="8">
        <v>994</v>
      </c>
      <c r="B123" s="14" t="s">
        <v>96</v>
      </c>
      <c r="C123" s="10"/>
      <c r="D123" s="11">
        <f t="shared" si="21"/>
        <v>20.901639344262296</v>
      </c>
      <c r="E123" s="12">
        <v>25.5</v>
      </c>
      <c r="F123" s="13">
        <f t="shared" si="22"/>
        <v>0</v>
      </c>
      <c r="G123" s="13">
        <f t="shared" si="23"/>
        <v>0</v>
      </c>
    </row>
    <row r="124" spans="1:7" ht="28.5" x14ac:dyDescent="0.25">
      <c r="A124" s="8">
        <v>993</v>
      </c>
      <c r="B124" s="14" t="s">
        <v>97</v>
      </c>
      <c r="C124" s="10"/>
      <c r="D124" s="11">
        <f t="shared" si="21"/>
        <v>22.950819672131146</v>
      </c>
      <c r="E124" s="12">
        <v>28</v>
      </c>
      <c r="F124" s="13">
        <f t="shared" si="22"/>
        <v>0</v>
      </c>
      <c r="G124" s="13">
        <f t="shared" si="23"/>
        <v>0</v>
      </c>
    </row>
    <row r="125" spans="1:7" ht="28.5" x14ac:dyDescent="0.25">
      <c r="A125" s="8">
        <v>1006</v>
      </c>
      <c r="B125" s="14" t="s">
        <v>98</v>
      </c>
      <c r="C125" s="10"/>
      <c r="D125" s="11">
        <f t="shared" si="21"/>
        <v>10.655737704918034</v>
      </c>
      <c r="E125" s="12">
        <v>13</v>
      </c>
      <c r="F125" s="13">
        <f t="shared" si="22"/>
        <v>0</v>
      </c>
      <c r="G125" s="13">
        <f t="shared" si="23"/>
        <v>0</v>
      </c>
    </row>
    <row r="126" spans="1:7" ht="28.5" x14ac:dyDescent="0.25">
      <c r="A126" s="8">
        <v>1007</v>
      </c>
      <c r="B126" s="14" t="s">
        <v>99</v>
      </c>
      <c r="C126" s="10"/>
      <c r="D126" s="11">
        <f t="shared" si="21"/>
        <v>12.704918032786885</v>
      </c>
      <c r="E126" s="12">
        <v>15.5</v>
      </c>
      <c r="F126" s="13">
        <f t="shared" si="22"/>
        <v>0</v>
      </c>
      <c r="G126" s="13">
        <f t="shared" si="23"/>
        <v>0</v>
      </c>
    </row>
    <row r="127" spans="1:7" ht="28.5" x14ac:dyDescent="0.25">
      <c r="A127" s="8">
        <v>1318</v>
      </c>
      <c r="B127" s="14" t="s">
        <v>100</v>
      </c>
      <c r="C127" s="10"/>
      <c r="D127" s="11">
        <f t="shared" si="21"/>
        <v>8.6065573770491799</v>
      </c>
      <c r="E127" s="12">
        <v>10.5</v>
      </c>
      <c r="F127" s="13">
        <f t="shared" si="22"/>
        <v>0</v>
      </c>
      <c r="G127" s="13">
        <f t="shared" si="23"/>
        <v>0</v>
      </c>
    </row>
    <row r="128" spans="1:7" ht="28.5" x14ac:dyDescent="0.25">
      <c r="A128" s="8">
        <v>1317</v>
      </c>
      <c r="B128" s="14" t="s">
        <v>101</v>
      </c>
      <c r="C128" s="10"/>
      <c r="D128" s="11">
        <f t="shared" si="21"/>
        <v>10.245901639344263</v>
      </c>
      <c r="E128" s="12">
        <v>12.5</v>
      </c>
      <c r="F128" s="13">
        <f t="shared" si="22"/>
        <v>0</v>
      </c>
      <c r="G128" s="13">
        <f t="shared" si="23"/>
        <v>0</v>
      </c>
    </row>
    <row r="129" spans="1:7" ht="28.5" x14ac:dyDescent="0.25">
      <c r="A129" s="8">
        <v>1349</v>
      </c>
      <c r="B129" s="14" t="s">
        <v>102</v>
      </c>
      <c r="C129" s="10"/>
      <c r="D129" s="11">
        <f t="shared" si="21"/>
        <v>5.9836065573770494</v>
      </c>
      <c r="E129" s="12">
        <v>7.3</v>
      </c>
      <c r="F129" s="13">
        <f t="shared" si="22"/>
        <v>0</v>
      </c>
      <c r="G129" s="13">
        <f t="shared" si="23"/>
        <v>0</v>
      </c>
    </row>
    <row r="130" spans="1:7" ht="28.5" x14ac:dyDescent="0.25">
      <c r="A130" s="8">
        <v>1350</v>
      </c>
      <c r="B130" s="14" t="s">
        <v>103</v>
      </c>
      <c r="C130" s="10"/>
      <c r="D130" s="11">
        <f t="shared" si="21"/>
        <v>12.950819672131148</v>
      </c>
      <c r="E130" s="12">
        <v>15.8</v>
      </c>
      <c r="F130" s="13">
        <f t="shared" si="22"/>
        <v>0</v>
      </c>
      <c r="G130" s="13">
        <f t="shared" si="23"/>
        <v>0</v>
      </c>
    </row>
    <row r="131" spans="1:7" x14ac:dyDescent="0.25">
      <c r="A131" s="8"/>
      <c r="B131" s="14"/>
      <c r="C131" s="10"/>
      <c r="D131" s="11"/>
      <c r="E131" s="12"/>
      <c r="F131" s="13"/>
      <c r="G131" s="13"/>
    </row>
    <row r="132" spans="1:7" x14ac:dyDescent="0.25">
      <c r="A132" s="15" t="s">
        <v>11</v>
      </c>
      <c r="B132" s="16" t="s">
        <v>104</v>
      </c>
      <c r="C132" s="17"/>
      <c r="D132" s="15"/>
      <c r="E132" s="15"/>
      <c r="F132" s="15"/>
      <c r="G132" s="15"/>
    </row>
    <row r="133" spans="1:7" ht="28.5" x14ac:dyDescent="0.25">
      <c r="A133" s="8">
        <v>91</v>
      </c>
      <c r="B133" s="14" t="s">
        <v>105</v>
      </c>
      <c r="C133" s="10"/>
      <c r="D133" s="11">
        <f>E133/1.22</f>
        <v>2.8688524590163933</v>
      </c>
      <c r="E133" s="12">
        <v>3.5</v>
      </c>
      <c r="F133" s="13">
        <f>C133*D133</f>
        <v>0</v>
      </c>
      <c r="G133" s="13">
        <f>E133*C133</f>
        <v>0</v>
      </c>
    </row>
    <row r="134" spans="1:7" ht="28.5" x14ac:dyDescent="0.25">
      <c r="A134" s="8">
        <v>92</v>
      </c>
      <c r="B134" s="14" t="s">
        <v>106</v>
      </c>
      <c r="C134" s="10"/>
      <c r="D134" s="11">
        <f>E134/1.22</f>
        <v>5.5737704918032787</v>
      </c>
      <c r="E134" s="19">
        <v>6.8</v>
      </c>
      <c r="F134" s="13">
        <f>C134*D134</f>
        <v>0</v>
      </c>
      <c r="G134" s="13">
        <f>E134*C134</f>
        <v>0</v>
      </c>
    </row>
    <row r="135" spans="1:7" x14ac:dyDescent="0.25">
      <c r="A135" s="8"/>
      <c r="B135" s="14"/>
      <c r="C135" s="10"/>
      <c r="D135" s="11"/>
      <c r="E135" s="12"/>
      <c r="F135" s="13"/>
      <c r="G135" s="13"/>
    </row>
    <row r="136" spans="1:7" x14ac:dyDescent="0.25">
      <c r="A136" s="15" t="s">
        <v>11</v>
      </c>
      <c r="B136" s="16" t="s">
        <v>107</v>
      </c>
      <c r="C136" s="17"/>
      <c r="D136" s="15"/>
      <c r="E136" s="15"/>
      <c r="F136" s="15"/>
      <c r="G136" s="15"/>
    </row>
    <row r="137" spans="1:7" x14ac:dyDescent="0.25">
      <c r="A137" s="8">
        <v>93</v>
      </c>
      <c r="B137" s="14" t="s">
        <v>108</v>
      </c>
      <c r="C137" s="10"/>
      <c r="D137" s="11">
        <f t="shared" ref="D137:D142" si="24">E137/1.22</f>
        <v>3.0327868852459017</v>
      </c>
      <c r="E137" s="12">
        <v>3.7</v>
      </c>
      <c r="F137" s="13">
        <f t="shared" ref="F137:F142" si="25">C137*D137</f>
        <v>0</v>
      </c>
      <c r="G137" s="13">
        <f t="shared" ref="G137:G142" si="26">E137*C137</f>
        <v>0</v>
      </c>
    </row>
    <row r="138" spans="1:7" x14ac:dyDescent="0.25">
      <c r="A138" s="8">
        <v>94</v>
      </c>
      <c r="B138" s="14" t="s">
        <v>109</v>
      </c>
      <c r="C138" s="10"/>
      <c r="D138" s="11">
        <f t="shared" si="24"/>
        <v>2.0491803278688523</v>
      </c>
      <c r="E138" s="12">
        <v>2.5</v>
      </c>
      <c r="F138" s="13">
        <f t="shared" si="25"/>
        <v>0</v>
      </c>
      <c r="G138" s="13">
        <f t="shared" si="26"/>
        <v>0</v>
      </c>
    </row>
    <row r="139" spans="1:7" x14ac:dyDescent="0.25">
      <c r="A139" s="8">
        <v>95</v>
      </c>
      <c r="B139" s="14" t="s">
        <v>110</v>
      </c>
      <c r="C139" s="10"/>
      <c r="D139" s="11">
        <f t="shared" si="24"/>
        <v>5.3278688524590168</v>
      </c>
      <c r="E139" s="12">
        <v>6.5</v>
      </c>
      <c r="F139" s="13">
        <f t="shared" si="25"/>
        <v>0</v>
      </c>
      <c r="G139" s="13">
        <f t="shared" si="26"/>
        <v>0</v>
      </c>
    </row>
    <row r="140" spans="1:7" x14ac:dyDescent="0.25">
      <c r="A140" s="8">
        <v>696</v>
      </c>
      <c r="B140" s="14" t="s">
        <v>111</v>
      </c>
      <c r="C140" s="10"/>
      <c r="D140" s="11">
        <f t="shared" si="24"/>
        <v>4.918032786885246</v>
      </c>
      <c r="E140" s="12">
        <v>6</v>
      </c>
      <c r="F140" s="13">
        <f t="shared" si="25"/>
        <v>0</v>
      </c>
      <c r="G140" s="13">
        <f t="shared" si="26"/>
        <v>0</v>
      </c>
    </row>
    <row r="141" spans="1:7" x14ac:dyDescent="0.25">
      <c r="A141" s="8">
        <v>697</v>
      </c>
      <c r="B141" s="14" t="s">
        <v>112</v>
      </c>
      <c r="C141" s="10"/>
      <c r="D141" s="11">
        <f t="shared" si="24"/>
        <v>6.1475409836065573</v>
      </c>
      <c r="E141" s="12">
        <v>7.5</v>
      </c>
      <c r="F141" s="13">
        <f t="shared" si="25"/>
        <v>0</v>
      </c>
      <c r="G141" s="13">
        <f t="shared" si="26"/>
        <v>0</v>
      </c>
    </row>
    <row r="142" spans="1:7" x14ac:dyDescent="0.25">
      <c r="A142" s="8">
        <v>669</v>
      </c>
      <c r="B142" s="14" t="s">
        <v>113</v>
      </c>
      <c r="C142" s="10"/>
      <c r="D142" s="11">
        <f t="shared" si="24"/>
        <v>9.0163934426229506</v>
      </c>
      <c r="E142" s="12">
        <v>11</v>
      </c>
      <c r="F142" s="13">
        <f t="shared" si="25"/>
        <v>0</v>
      </c>
      <c r="G142" s="13">
        <f t="shared" si="26"/>
        <v>0</v>
      </c>
    </row>
    <row r="143" spans="1:7" x14ac:dyDescent="0.25">
      <c r="A143" s="8"/>
      <c r="B143" s="14"/>
      <c r="C143" s="10"/>
      <c r="D143" s="11"/>
      <c r="E143" s="12"/>
      <c r="F143" s="13"/>
      <c r="G143" s="13"/>
    </row>
    <row r="144" spans="1:7" x14ac:dyDescent="0.25">
      <c r="A144" s="15" t="s">
        <v>11</v>
      </c>
      <c r="B144" s="16" t="s">
        <v>114</v>
      </c>
      <c r="C144" s="17"/>
      <c r="D144" s="15"/>
      <c r="E144" s="15"/>
      <c r="F144" s="15"/>
      <c r="G144" s="15"/>
    </row>
    <row r="145" spans="1:7" ht="28.5" x14ac:dyDescent="0.25">
      <c r="A145" s="8">
        <v>1066</v>
      </c>
      <c r="B145" s="14" t="s">
        <v>115</v>
      </c>
      <c r="C145" s="10"/>
      <c r="D145" s="11">
        <f t="shared" ref="D145:D150" si="27">E145/1.22</f>
        <v>0.4098360655737705</v>
      </c>
      <c r="E145" s="12">
        <v>0.5</v>
      </c>
      <c r="F145" s="13">
        <f t="shared" ref="F145:F150" si="28">C145*D145</f>
        <v>0</v>
      </c>
      <c r="G145" s="13">
        <f t="shared" ref="G145:G150" si="29">E145*C145</f>
        <v>0</v>
      </c>
    </row>
    <row r="146" spans="1:7" ht="28.5" x14ac:dyDescent="0.25">
      <c r="A146" s="8">
        <v>96</v>
      </c>
      <c r="B146" s="14" t="s">
        <v>116</v>
      </c>
      <c r="C146" s="10"/>
      <c r="D146" s="11">
        <f t="shared" si="27"/>
        <v>0.49180327868852458</v>
      </c>
      <c r="E146" s="12">
        <v>0.6</v>
      </c>
      <c r="F146" s="13">
        <f t="shared" si="28"/>
        <v>0</v>
      </c>
      <c r="G146" s="13">
        <f t="shared" si="29"/>
        <v>0</v>
      </c>
    </row>
    <row r="147" spans="1:7" ht="28.5" x14ac:dyDescent="0.25">
      <c r="A147" s="8">
        <v>174</v>
      </c>
      <c r="B147" s="14" t="s">
        <v>117</v>
      </c>
      <c r="C147" s="10"/>
      <c r="D147" s="11">
        <f t="shared" si="27"/>
        <v>0.57377049180327866</v>
      </c>
      <c r="E147" s="12">
        <v>0.7</v>
      </c>
      <c r="F147" s="13">
        <f t="shared" si="28"/>
        <v>0</v>
      </c>
      <c r="G147" s="13">
        <f t="shared" si="29"/>
        <v>0</v>
      </c>
    </row>
    <row r="148" spans="1:7" x14ac:dyDescent="0.25">
      <c r="A148" s="8">
        <v>881</v>
      </c>
      <c r="B148" s="14" t="s">
        <v>118</v>
      </c>
      <c r="C148" s="10"/>
      <c r="D148" s="11">
        <f t="shared" si="27"/>
        <v>2.0491803278688523</v>
      </c>
      <c r="E148" s="12">
        <v>2.5</v>
      </c>
      <c r="F148" s="13">
        <f t="shared" si="28"/>
        <v>0</v>
      </c>
      <c r="G148" s="13">
        <f t="shared" si="29"/>
        <v>0</v>
      </c>
    </row>
    <row r="149" spans="1:7" x14ac:dyDescent="0.25">
      <c r="A149" s="8">
        <v>1024</v>
      </c>
      <c r="B149" s="14" t="s">
        <v>119</v>
      </c>
      <c r="C149" s="10"/>
      <c r="D149" s="11">
        <f t="shared" si="27"/>
        <v>5.7377049180327866</v>
      </c>
      <c r="E149" s="19">
        <v>7</v>
      </c>
      <c r="F149" s="13">
        <f t="shared" si="28"/>
        <v>0</v>
      </c>
      <c r="G149" s="13">
        <f t="shared" si="29"/>
        <v>0</v>
      </c>
    </row>
    <row r="150" spans="1:7" ht="28.5" x14ac:dyDescent="0.25">
      <c r="A150" s="8">
        <v>1309</v>
      </c>
      <c r="B150" s="22" t="s">
        <v>887</v>
      </c>
      <c r="C150" s="25"/>
      <c r="D150" s="11">
        <f t="shared" si="27"/>
        <v>1.639344262295082</v>
      </c>
      <c r="E150" s="12">
        <v>2</v>
      </c>
      <c r="F150" s="13">
        <f t="shared" si="28"/>
        <v>0</v>
      </c>
      <c r="G150" s="13">
        <f t="shared" si="29"/>
        <v>0</v>
      </c>
    </row>
    <row r="151" spans="1:7" x14ac:dyDescent="0.25">
      <c r="C151" s="26"/>
    </row>
    <row r="152" spans="1:7" x14ac:dyDescent="0.25">
      <c r="A152" s="15" t="s">
        <v>11</v>
      </c>
      <c r="B152" s="16" t="s">
        <v>120</v>
      </c>
      <c r="C152" s="17"/>
      <c r="D152" s="15"/>
      <c r="E152" s="15"/>
      <c r="F152" s="15"/>
      <c r="G152" s="15"/>
    </row>
    <row r="153" spans="1:7" x14ac:dyDescent="0.25">
      <c r="A153" s="8">
        <v>759</v>
      </c>
      <c r="B153" s="14" t="s">
        <v>121</v>
      </c>
      <c r="C153" s="10"/>
      <c r="D153" s="11">
        <f>E153/1.22</f>
        <v>13.114754098360656</v>
      </c>
      <c r="E153" s="12">
        <v>16</v>
      </c>
      <c r="F153" s="13">
        <f>C153*D153</f>
        <v>0</v>
      </c>
      <c r="G153" s="13">
        <f>E153*C153</f>
        <v>0</v>
      </c>
    </row>
    <row r="154" spans="1:7" x14ac:dyDescent="0.25">
      <c r="A154" s="8">
        <v>54</v>
      </c>
      <c r="B154" s="14" t="s">
        <v>122</v>
      </c>
      <c r="C154" s="10"/>
      <c r="D154" s="11">
        <f>E154/1.22</f>
        <v>0.57377049180327866</v>
      </c>
      <c r="E154" s="12">
        <v>0.7</v>
      </c>
      <c r="F154" s="13">
        <f>C154*D154</f>
        <v>0</v>
      </c>
      <c r="G154" s="13">
        <f>E154*C154</f>
        <v>0</v>
      </c>
    </row>
    <row r="155" spans="1:7" x14ac:dyDescent="0.25">
      <c r="A155" s="8">
        <v>90</v>
      </c>
      <c r="B155" s="14" t="s">
        <v>123</v>
      </c>
      <c r="C155" s="10"/>
      <c r="D155" s="11">
        <f>E155/1.22</f>
        <v>0.73770491803278693</v>
      </c>
      <c r="E155" s="19">
        <v>0.9</v>
      </c>
      <c r="F155" s="13">
        <f>C155*D155</f>
        <v>0</v>
      </c>
      <c r="G155" s="13">
        <f>E155*C155</f>
        <v>0</v>
      </c>
    </row>
    <row r="156" spans="1:7" x14ac:dyDescent="0.25">
      <c r="A156" s="8">
        <v>1120</v>
      </c>
      <c r="B156" s="14" t="s">
        <v>888</v>
      </c>
      <c r="C156" s="10"/>
      <c r="D156" s="11">
        <f>E156/1.22</f>
        <v>3.1147540983606556</v>
      </c>
      <c r="E156" s="12">
        <v>3.8</v>
      </c>
      <c r="F156" s="13">
        <f>C156*D156</f>
        <v>0</v>
      </c>
      <c r="G156" s="13">
        <f>E156*C156</f>
        <v>0</v>
      </c>
    </row>
    <row r="157" spans="1:7" x14ac:dyDescent="0.25">
      <c r="A157" s="8"/>
      <c r="B157" s="14"/>
      <c r="C157" s="10"/>
      <c r="D157" s="11"/>
      <c r="E157" s="12"/>
      <c r="F157" s="13"/>
      <c r="G157" s="13"/>
    </row>
    <row r="158" spans="1:7" x14ac:dyDescent="0.25">
      <c r="A158" s="15" t="s">
        <v>11</v>
      </c>
      <c r="B158" s="16" t="s">
        <v>124</v>
      </c>
      <c r="C158" s="17"/>
      <c r="D158" s="15"/>
      <c r="E158" s="15"/>
      <c r="F158" s="15"/>
      <c r="G158" s="15"/>
    </row>
    <row r="159" spans="1:7" ht="28.5" x14ac:dyDescent="0.25">
      <c r="A159" s="8">
        <v>97</v>
      </c>
      <c r="B159" s="14" t="s">
        <v>125</v>
      </c>
      <c r="C159" s="10"/>
      <c r="D159" s="11">
        <f>E159/1.22</f>
        <v>4.5081967213114753</v>
      </c>
      <c r="E159" s="19">
        <v>5.5</v>
      </c>
      <c r="F159" s="13">
        <f>C159*D159</f>
        <v>0</v>
      </c>
      <c r="G159" s="13">
        <f>E159*C159</f>
        <v>0</v>
      </c>
    </row>
    <row r="160" spans="1:7" ht="28.5" x14ac:dyDescent="0.25">
      <c r="A160" s="8">
        <v>811</v>
      </c>
      <c r="B160" s="14" t="s">
        <v>126</v>
      </c>
      <c r="C160" s="10"/>
      <c r="D160" s="11">
        <f>E160/1.22</f>
        <v>0.57377049180327866</v>
      </c>
      <c r="E160" s="12">
        <v>0.7</v>
      </c>
      <c r="F160" s="13">
        <f>C160*D160</f>
        <v>0</v>
      </c>
      <c r="G160" s="13">
        <f>E160*C160</f>
        <v>0</v>
      </c>
    </row>
    <row r="161" spans="1:7" x14ac:dyDescent="0.25">
      <c r="A161" s="8"/>
      <c r="B161" s="14"/>
      <c r="C161" s="10"/>
      <c r="D161" s="11"/>
      <c r="E161" s="12"/>
      <c r="F161" s="13"/>
      <c r="G161" s="13"/>
    </row>
    <row r="162" spans="1:7" x14ac:dyDescent="0.25">
      <c r="A162" s="15" t="s">
        <v>11</v>
      </c>
      <c r="B162" s="16" t="s">
        <v>127</v>
      </c>
      <c r="C162" s="17"/>
      <c r="D162" s="15"/>
      <c r="E162" s="15"/>
      <c r="F162" s="15"/>
      <c r="G162" s="15"/>
    </row>
    <row r="163" spans="1:7" x14ac:dyDescent="0.25">
      <c r="A163" s="8">
        <v>100</v>
      </c>
      <c r="B163" s="14" t="s">
        <v>128</v>
      </c>
      <c r="C163" s="10"/>
      <c r="D163" s="11">
        <f t="shared" ref="D163:D168" si="30">E163/1.22</f>
        <v>3.8934426229508197</v>
      </c>
      <c r="E163" s="12">
        <v>4.75</v>
      </c>
      <c r="F163" s="13">
        <f t="shared" ref="F163:F168" si="31">C163*D163</f>
        <v>0</v>
      </c>
      <c r="G163" s="13">
        <f t="shared" ref="G163:G168" si="32">E163*C163</f>
        <v>0</v>
      </c>
    </row>
    <row r="164" spans="1:7" x14ac:dyDescent="0.25">
      <c r="A164" s="8">
        <v>608</v>
      </c>
      <c r="B164" s="14" t="s">
        <v>129</v>
      </c>
      <c r="C164" s="10"/>
      <c r="D164" s="11">
        <f t="shared" si="30"/>
        <v>2.459016393442623</v>
      </c>
      <c r="E164" s="12">
        <v>3</v>
      </c>
      <c r="F164" s="13">
        <f t="shared" si="31"/>
        <v>0</v>
      </c>
      <c r="G164" s="13">
        <f t="shared" si="32"/>
        <v>0</v>
      </c>
    </row>
    <row r="165" spans="1:7" ht="28.5" x14ac:dyDescent="0.25">
      <c r="A165" s="8">
        <v>725</v>
      </c>
      <c r="B165" s="14" t="s">
        <v>130</v>
      </c>
      <c r="C165" s="10"/>
      <c r="D165" s="11">
        <f t="shared" si="30"/>
        <v>1.7213114754098362</v>
      </c>
      <c r="E165" s="12">
        <v>2.1</v>
      </c>
      <c r="F165" s="13">
        <f t="shared" si="31"/>
        <v>0</v>
      </c>
      <c r="G165" s="13">
        <f t="shared" si="32"/>
        <v>0</v>
      </c>
    </row>
    <row r="166" spans="1:7" ht="28.5" x14ac:dyDescent="0.25">
      <c r="A166" s="8">
        <v>87</v>
      </c>
      <c r="B166" s="14" t="s">
        <v>131</v>
      </c>
      <c r="C166" s="10"/>
      <c r="D166" s="11">
        <f t="shared" si="30"/>
        <v>2.540983606557377</v>
      </c>
      <c r="E166" s="12">
        <v>3.1</v>
      </c>
      <c r="F166" s="13">
        <f t="shared" si="31"/>
        <v>0</v>
      </c>
      <c r="G166" s="13">
        <f t="shared" si="32"/>
        <v>0</v>
      </c>
    </row>
    <row r="167" spans="1:7" ht="28.5" x14ac:dyDescent="0.25">
      <c r="A167" s="8">
        <v>1264</v>
      </c>
      <c r="B167" s="14" t="s">
        <v>132</v>
      </c>
      <c r="C167" s="10"/>
      <c r="D167" s="11">
        <f t="shared" si="30"/>
        <v>5.5737704918032787</v>
      </c>
      <c r="E167" s="12">
        <v>6.8</v>
      </c>
      <c r="F167" s="13">
        <f t="shared" si="31"/>
        <v>0</v>
      </c>
      <c r="G167" s="13">
        <f t="shared" si="32"/>
        <v>0</v>
      </c>
    </row>
    <row r="168" spans="1:7" ht="28.5" x14ac:dyDescent="0.25">
      <c r="A168" s="8">
        <v>23</v>
      </c>
      <c r="B168" s="14" t="s">
        <v>133</v>
      </c>
      <c r="C168" s="10"/>
      <c r="D168" s="11">
        <f t="shared" si="30"/>
        <v>4.7540983606557381</v>
      </c>
      <c r="E168" s="12">
        <v>5.8</v>
      </c>
      <c r="F168" s="13">
        <f t="shared" si="31"/>
        <v>0</v>
      </c>
      <c r="G168" s="13">
        <f t="shared" si="32"/>
        <v>0</v>
      </c>
    </row>
    <row r="169" spans="1:7" x14ac:dyDescent="0.25">
      <c r="A169" s="8"/>
      <c r="B169" s="14"/>
      <c r="C169" s="10"/>
      <c r="D169" s="11"/>
      <c r="E169" s="12"/>
      <c r="F169" s="13"/>
      <c r="G169" s="13"/>
    </row>
    <row r="170" spans="1:7" x14ac:dyDescent="0.25">
      <c r="A170" s="15" t="s">
        <v>11</v>
      </c>
      <c r="B170" s="16" t="s">
        <v>134</v>
      </c>
      <c r="C170" s="17"/>
      <c r="D170" s="15"/>
      <c r="E170" s="15"/>
      <c r="F170" s="15"/>
      <c r="G170" s="15"/>
    </row>
    <row r="171" spans="1:7" ht="28.5" x14ac:dyDescent="0.25">
      <c r="A171" s="8">
        <v>101</v>
      </c>
      <c r="B171" s="9" t="s">
        <v>935</v>
      </c>
      <c r="C171" s="10"/>
      <c r="D171" s="11">
        <f t="shared" ref="D171:D176" si="33">E171/1.22</f>
        <v>1.4344262295081966</v>
      </c>
      <c r="E171" s="12">
        <v>1.75</v>
      </c>
      <c r="F171" s="13">
        <f t="shared" ref="F171:F176" si="34">C171*D171</f>
        <v>0</v>
      </c>
      <c r="G171" s="13">
        <f t="shared" ref="G171:G176" si="35">E171*C171</f>
        <v>0</v>
      </c>
    </row>
    <row r="172" spans="1:7" x14ac:dyDescent="0.25">
      <c r="A172" s="8">
        <v>102</v>
      </c>
      <c r="B172" s="14" t="s">
        <v>135</v>
      </c>
      <c r="C172" s="10"/>
      <c r="D172" s="11">
        <f t="shared" si="33"/>
        <v>4.0983606557377046</v>
      </c>
      <c r="E172" s="12">
        <v>5</v>
      </c>
      <c r="F172" s="13">
        <f t="shared" si="34"/>
        <v>0</v>
      </c>
      <c r="G172" s="13">
        <f t="shared" si="35"/>
        <v>0</v>
      </c>
    </row>
    <row r="173" spans="1:7" ht="28.5" x14ac:dyDescent="0.25">
      <c r="A173" s="8">
        <v>103</v>
      </c>
      <c r="B173" s="14" t="s">
        <v>136</v>
      </c>
      <c r="C173" s="10"/>
      <c r="D173" s="11">
        <f t="shared" si="33"/>
        <v>4.2622950819672134</v>
      </c>
      <c r="E173" s="12">
        <v>5.2</v>
      </c>
      <c r="F173" s="13">
        <f t="shared" si="34"/>
        <v>0</v>
      </c>
      <c r="G173" s="13">
        <f t="shared" si="35"/>
        <v>0</v>
      </c>
    </row>
    <row r="174" spans="1:7" ht="28.5" x14ac:dyDescent="0.25">
      <c r="A174" s="8">
        <v>919</v>
      </c>
      <c r="B174" s="14" t="s">
        <v>137</v>
      </c>
      <c r="C174" s="10"/>
      <c r="D174" s="11">
        <f t="shared" si="33"/>
        <v>15.573770491803279</v>
      </c>
      <c r="E174" s="12">
        <v>19</v>
      </c>
      <c r="F174" s="13">
        <f t="shared" si="34"/>
        <v>0</v>
      </c>
      <c r="G174" s="13">
        <f t="shared" si="35"/>
        <v>0</v>
      </c>
    </row>
    <row r="175" spans="1:7" x14ac:dyDescent="0.25">
      <c r="A175" s="8">
        <v>104</v>
      </c>
      <c r="B175" s="14" t="s">
        <v>138</v>
      </c>
      <c r="C175" s="10"/>
      <c r="D175" s="11">
        <f t="shared" si="33"/>
        <v>30.737704918032787</v>
      </c>
      <c r="E175" s="12">
        <v>37.5</v>
      </c>
      <c r="F175" s="13">
        <f t="shared" si="34"/>
        <v>0</v>
      </c>
      <c r="G175" s="13">
        <f t="shared" si="35"/>
        <v>0</v>
      </c>
    </row>
    <row r="176" spans="1:7" x14ac:dyDescent="0.25">
      <c r="A176" s="8">
        <v>71</v>
      </c>
      <c r="B176" s="14" t="s">
        <v>139</v>
      </c>
      <c r="C176" s="10"/>
      <c r="D176" s="11">
        <f t="shared" si="33"/>
        <v>19.672131147540984</v>
      </c>
      <c r="E176" s="12">
        <v>24</v>
      </c>
      <c r="F176" s="13">
        <f t="shared" si="34"/>
        <v>0</v>
      </c>
      <c r="G176" s="13">
        <f t="shared" si="35"/>
        <v>0</v>
      </c>
    </row>
    <row r="177" spans="1:9" x14ac:dyDescent="0.25">
      <c r="A177" s="8"/>
      <c r="B177" s="14"/>
      <c r="C177" s="10"/>
      <c r="D177" s="11"/>
      <c r="E177" s="12"/>
      <c r="F177" s="13"/>
      <c r="G177" s="13"/>
    </row>
    <row r="178" spans="1:9" x14ac:dyDescent="0.25">
      <c r="A178" s="15"/>
      <c r="B178" s="16" t="s">
        <v>140</v>
      </c>
      <c r="C178" s="17"/>
      <c r="D178" s="15"/>
      <c r="E178" s="15"/>
      <c r="F178" s="15"/>
      <c r="G178" s="15"/>
    </row>
    <row r="179" spans="1:9" ht="28.5" x14ac:dyDescent="0.25">
      <c r="A179" s="8">
        <v>152</v>
      </c>
      <c r="B179" s="14" t="s">
        <v>141</v>
      </c>
      <c r="C179" s="10"/>
      <c r="D179" s="11">
        <v>14.42</v>
      </c>
      <c r="E179" s="12">
        <v>15</v>
      </c>
      <c r="F179" s="13">
        <f>C179*D179</f>
        <v>0</v>
      </c>
      <c r="G179" s="13">
        <f>E179*C179</f>
        <v>0</v>
      </c>
    </row>
    <row r="180" spans="1:9" x14ac:dyDescent="0.25">
      <c r="A180" s="8"/>
      <c r="B180" s="14"/>
      <c r="C180" s="10"/>
      <c r="D180" s="11"/>
      <c r="E180" s="12"/>
      <c r="F180" s="13"/>
      <c r="G180" s="13"/>
    </row>
    <row r="181" spans="1:9" x14ac:dyDescent="0.25">
      <c r="A181" s="15" t="s">
        <v>11</v>
      </c>
      <c r="B181" s="27" t="s">
        <v>142</v>
      </c>
      <c r="C181" s="17"/>
      <c r="D181" s="15"/>
      <c r="E181" s="15"/>
      <c r="F181" s="15"/>
      <c r="G181" s="15"/>
    </row>
    <row r="182" spans="1:9" x14ac:dyDescent="0.25">
      <c r="A182" s="8">
        <v>874</v>
      </c>
      <c r="B182" s="14" t="s">
        <v>143</v>
      </c>
      <c r="C182" s="10"/>
      <c r="D182" s="11">
        <f t="shared" ref="D182:D194" si="36">E182/1.22</f>
        <v>8.6065573770491799</v>
      </c>
      <c r="E182" s="12">
        <v>10.5</v>
      </c>
      <c r="F182" s="13">
        <f t="shared" ref="F182:F194" si="37">C182*D182</f>
        <v>0</v>
      </c>
      <c r="G182" s="13">
        <f t="shared" ref="G182:G194" si="38">E182*C182</f>
        <v>0</v>
      </c>
    </row>
    <row r="183" spans="1:9" ht="28.5" x14ac:dyDescent="0.25">
      <c r="A183" s="8">
        <v>1332</v>
      </c>
      <c r="B183" s="14" t="s">
        <v>144</v>
      </c>
      <c r="C183" s="10"/>
      <c r="D183" s="11">
        <f t="shared" si="36"/>
        <v>3.7704918032786883</v>
      </c>
      <c r="E183" s="12">
        <v>4.5999999999999996</v>
      </c>
      <c r="F183" s="13">
        <f t="shared" si="37"/>
        <v>0</v>
      </c>
      <c r="G183" s="13">
        <f t="shared" si="38"/>
        <v>0</v>
      </c>
      <c r="I183" s="1" t="s">
        <v>11</v>
      </c>
    </row>
    <row r="184" spans="1:9" x14ac:dyDescent="0.25">
      <c r="A184" s="8">
        <v>228</v>
      </c>
      <c r="B184" s="14" t="s">
        <v>145</v>
      </c>
      <c r="C184" s="10"/>
      <c r="D184" s="11">
        <f t="shared" si="36"/>
        <v>4.5081967213114753</v>
      </c>
      <c r="E184" s="12">
        <v>5.5</v>
      </c>
      <c r="F184" s="13">
        <f t="shared" si="37"/>
        <v>0</v>
      </c>
      <c r="G184" s="13">
        <f t="shared" si="38"/>
        <v>0</v>
      </c>
    </row>
    <row r="185" spans="1:9" x14ac:dyDescent="0.25">
      <c r="A185" s="8">
        <v>229</v>
      </c>
      <c r="B185" s="14" t="s">
        <v>146</v>
      </c>
      <c r="C185" s="10"/>
      <c r="D185" s="11">
        <f t="shared" si="36"/>
        <v>6.9672131147540988</v>
      </c>
      <c r="E185" s="12">
        <v>8.5</v>
      </c>
      <c r="F185" s="13">
        <f t="shared" si="37"/>
        <v>0</v>
      </c>
      <c r="G185" s="13">
        <f t="shared" si="38"/>
        <v>0</v>
      </c>
    </row>
    <row r="186" spans="1:9" ht="28.5" x14ac:dyDescent="0.25">
      <c r="A186" s="8">
        <v>645</v>
      </c>
      <c r="B186" s="14" t="s">
        <v>972</v>
      </c>
      <c r="C186" s="10"/>
      <c r="D186" s="11">
        <f t="shared" si="36"/>
        <v>6.557377049180328</v>
      </c>
      <c r="E186" s="12">
        <v>8</v>
      </c>
      <c r="F186" s="13">
        <f t="shared" si="37"/>
        <v>0</v>
      </c>
      <c r="G186" s="13">
        <f t="shared" si="38"/>
        <v>0</v>
      </c>
    </row>
    <row r="187" spans="1:9" ht="28.5" x14ac:dyDescent="0.25">
      <c r="A187" s="8">
        <v>875</v>
      </c>
      <c r="B187" s="14" t="s">
        <v>973</v>
      </c>
      <c r="C187" s="10"/>
      <c r="D187" s="11">
        <f t="shared" si="36"/>
        <v>8.1967213114754092</v>
      </c>
      <c r="E187" s="12">
        <v>10</v>
      </c>
      <c r="F187" s="13">
        <f t="shared" si="37"/>
        <v>0</v>
      </c>
      <c r="G187" s="13">
        <f t="shared" si="38"/>
        <v>0</v>
      </c>
    </row>
    <row r="188" spans="1:9" x14ac:dyDescent="0.25">
      <c r="A188" s="8">
        <v>1313</v>
      </c>
      <c r="B188" s="14" t="s">
        <v>147</v>
      </c>
      <c r="C188" s="10"/>
      <c r="D188" s="11">
        <f t="shared" si="36"/>
        <v>4.918032786885246</v>
      </c>
      <c r="E188" s="12">
        <v>6</v>
      </c>
      <c r="F188" s="13">
        <f t="shared" si="37"/>
        <v>0</v>
      </c>
      <c r="G188" s="13">
        <f t="shared" si="38"/>
        <v>0</v>
      </c>
    </row>
    <row r="189" spans="1:9" x14ac:dyDescent="0.25">
      <c r="A189" s="8">
        <v>111</v>
      </c>
      <c r="B189" s="14" t="s">
        <v>148</v>
      </c>
      <c r="C189" s="10"/>
      <c r="D189" s="11">
        <f t="shared" si="36"/>
        <v>0.65573770491803285</v>
      </c>
      <c r="E189" s="12">
        <v>0.8</v>
      </c>
      <c r="F189" s="13">
        <f t="shared" si="37"/>
        <v>0</v>
      </c>
      <c r="G189" s="13">
        <f t="shared" si="38"/>
        <v>0</v>
      </c>
    </row>
    <row r="190" spans="1:9" ht="28.5" x14ac:dyDescent="0.25">
      <c r="A190" s="8">
        <v>163</v>
      </c>
      <c r="B190" s="14" t="s">
        <v>974</v>
      </c>
      <c r="C190" s="10"/>
      <c r="D190" s="11">
        <f t="shared" si="36"/>
        <v>2.0491803278688523</v>
      </c>
      <c r="E190" s="12">
        <v>2.5</v>
      </c>
      <c r="F190" s="13">
        <f t="shared" si="37"/>
        <v>0</v>
      </c>
      <c r="G190" s="13">
        <f t="shared" si="38"/>
        <v>0</v>
      </c>
    </row>
    <row r="191" spans="1:9" ht="28.5" x14ac:dyDescent="0.25">
      <c r="A191" s="8">
        <v>1091</v>
      </c>
      <c r="B191" s="14" t="s">
        <v>975</v>
      </c>
      <c r="C191" s="10"/>
      <c r="D191" s="11">
        <f t="shared" si="36"/>
        <v>2.2950819672131146</v>
      </c>
      <c r="E191" s="12">
        <v>2.8</v>
      </c>
      <c r="F191" s="13">
        <f t="shared" si="37"/>
        <v>0</v>
      </c>
      <c r="G191" s="13">
        <f t="shared" si="38"/>
        <v>0</v>
      </c>
    </row>
    <row r="192" spans="1:9" ht="28.5" x14ac:dyDescent="0.25">
      <c r="A192" s="8">
        <v>114</v>
      </c>
      <c r="B192" s="14" t="s">
        <v>149</v>
      </c>
      <c r="C192" s="10"/>
      <c r="D192" s="11">
        <f t="shared" si="36"/>
        <v>1.0655737704918034</v>
      </c>
      <c r="E192" s="12">
        <v>1.3</v>
      </c>
      <c r="F192" s="13">
        <f t="shared" si="37"/>
        <v>0</v>
      </c>
      <c r="G192" s="13">
        <f t="shared" si="38"/>
        <v>0</v>
      </c>
    </row>
    <row r="193" spans="1:7" x14ac:dyDescent="0.25">
      <c r="A193" s="8">
        <v>391</v>
      </c>
      <c r="B193" s="14" t="s">
        <v>150</v>
      </c>
      <c r="C193" s="10"/>
      <c r="D193" s="11">
        <f t="shared" si="36"/>
        <v>2.459016393442623</v>
      </c>
      <c r="E193" s="12">
        <v>3</v>
      </c>
      <c r="F193" s="13">
        <f t="shared" si="37"/>
        <v>0</v>
      </c>
      <c r="G193" s="13">
        <f t="shared" si="38"/>
        <v>0</v>
      </c>
    </row>
    <row r="194" spans="1:7" x14ac:dyDescent="0.25">
      <c r="A194" s="8">
        <v>116</v>
      </c>
      <c r="B194" s="14" t="s">
        <v>151</v>
      </c>
      <c r="C194" s="10"/>
      <c r="D194" s="11">
        <f t="shared" si="36"/>
        <v>2.8688524590163933</v>
      </c>
      <c r="E194" s="12">
        <v>3.5</v>
      </c>
      <c r="F194" s="13">
        <f t="shared" si="37"/>
        <v>0</v>
      </c>
      <c r="G194" s="13">
        <f t="shared" si="38"/>
        <v>0</v>
      </c>
    </row>
    <row r="195" spans="1:7" x14ac:dyDescent="0.25">
      <c r="A195" s="8"/>
      <c r="B195" s="14"/>
      <c r="C195" s="10"/>
      <c r="D195" s="11"/>
      <c r="E195" s="12"/>
      <c r="F195" s="13"/>
      <c r="G195" s="13"/>
    </row>
    <row r="196" spans="1:7" x14ac:dyDescent="0.25">
      <c r="A196" s="28" t="s">
        <v>11</v>
      </c>
      <c r="B196" s="27" t="s">
        <v>152</v>
      </c>
      <c r="C196" s="29"/>
      <c r="D196" s="15"/>
      <c r="E196" s="15"/>
      <c r="F196" s="28"/>
      <c r="G196" s="28"/>
    </row>
    <row r="197" spans="1:7" ht="28.5" x14ac:dyDescent="0.25">
      <c r="A197" s="8">
        <v>726</v>
      </c>
      <c r="B197" s="14" t="s">
        <v>889</v>
      </c>
      <c r="C197" s="10"/>
      <c r="D197" s="11">
        <f t="shared" ref="D197:D204" si="39">E197/1.22</f>
        <v>1.8032786885245904</v>
      </c>
      <c r="E197" s="12">
        <v>2.2000000000000002</v>
      </c>
      <c r="F197" s="13">
        <f t="shared" ref="F197:F204" si="40">C197*D197</f>
        <v>0</v>
      </c>
      <c r="G197" s="13">
        <f t="shared" ref="G197:G204" si="41">E197*C197</f>
        <v>0</v>
      </c>
    </row>
    <row r="198" spans="1:7" ht="28.5" x14ac:dyDescent="0.25">
      <c r="A198" s="8">
        <v>671</v>
      </c>
      <c r="B198" s="14" t="s">
        <v>890</v>
      </c>
      <c r="C198" s="10"/>
      <c r="D198" s="11">
        <f t="shared" si="39"/>
        <v>1.8032786885245904</v>
      </c>
      <c r="E198" s="12">
        <v>2.2000000000000002</v>
      </c>
      <c r="F198" s="13">
        <f t="shared" si="40"/>
        <v>0</v>
      </c>
      <c r="G198" s="13">
        <f t="shared" si="41"/>
        <v>0</v>
      </c>
    </row>
    <row r="199" spans="1:7" ht="28.5" x14ac:dyDescent="0.25">
      <c r="A199" s="8">
        <v>672</v>
      </c>
      <c r="B199" s="14" t="s">
        <v>153</v>
      </c>
      <c r="C199" s="10"/>
      <c r="D199" s="11">
        <f t="shared" si="39"/>
        <v>3.9344262295081966</v>
      </c>
      <c r="E199" s="12">
        <v>4.8</v>
      </c>
      <c r="F199" s="13">
        <f t="shared" si="40"/>
        <v>0</v>
      </c>
      <c r="G199" s="13">
        <f t="shared" si="41"/>
        <v>0</v>
      </c>
    </row>
    <row r="200" spans="1:7" ht="28.5" x14ac:dyDescent="0.25">
      <c r="A200" s="8">
        <v>607</v>
      </c>
      <c r="B200" s="14" t="s">
        <v>154</v>
      </c>
      <c r="C200" s="10"/>
      <c r="D200" s="11">
        <f t="shared" si="39"/>
        <v>4.0983606557377046</v>
      </c>
      <c r="E200" s="12">
        <v>5</v>
      </c>
      <c r="F200" s="13">
        <f t="shared" si="40"/>
        <v>0</v>
      </c>
      <c r="G200" s="13">
        <f t="shared" si="41"/>
        <v>0</v>
      </c>
    </row>
    <row r="201" spans="1:7" ht="28.5" x14ac:dyDescent="0.25">
      <c r="A201" s="8">
        <v>1121</v>
      </c>
      <c r="B201" s="14" t="s">
        <v>155</v>
      </c>
      <c r="C201" s="10"/>
      <c r="D201" s="11">
        <f t="shared" si="39"/>
        <v>3.4426229508196724</v>
      </c>
      <c r="E201" s="12">
        <v>4.2</v>
      </c>
      <c r="F201" s="13">
        <f t="shared" si="40"/>
        <v>0</v>
      </c>
      <c r="G201" s="13">
        <f t="shared" si="41"/>
        <v>0</v>
      </c>
    </row>
    <row r="202" spans="1:7" ht="28.5" x14ac:dyDescent="0.25">
      <c r="A202" s="8">
        <v>1122</v>
      </c>
      <c r="B202" s="14" t="s">
        <v>156</v>
      </c>
      <c r="C202" s="10"/>
      <c r="D202" s="11">
        <f t="shared" si="39"/>
        <v>4.0983606557377046</v>
      </c>
      <c r="E202" s="12">
        <v>5</v>
      </c>
      <c r="F202" s="13">
        <f t="shared" si="40"/>
        <v>0</v>
      </c>
      <c r="G202" s="13">
        <f t="shared" si="41"/>
        <v>0</v>
      </c>
    </row>
    <row r="203" spans="1:7" ht="28.5" x14ac:dyDescent="0.25">
      <c r="A203" s="8">
        <v>1123</v>
      </c>
      <c r="B203" s="14" t="s">
        <v>157</v>
      </c>
      <c r="C203" s="10"/>
      <c r="D203" s="11">
        <f t="shared" si="39"/>
        <v>4.5081967213114753</v>
      </c>
      <c r="E203" s="12">
        <v>5.5</v>
      </c>
      <c r="F203" s="13">
        <f t="shared" si="40"/>
        <v>0</v>
      </c>
      <c r="G203" s="13">
        <f t="shared" si="41"/>
        <v>0</v>
      </c>
    </row>
    <row r="204" spans="1:7" ht="28.5" x14ac:dyDescent="0.25">
      <c r="A204" s="8">
        <v>1304</v>
      </c>
      <c r="B204" s="14" t="s">
        <v>158</v>
      </c>
      <c r="C204" s="10"/>
      <c r="D204" s="11">
        <f t="shared" si="39"/>
        <v>5.9016393442622954</v>
      </c>
      <c r="E204" s="12">
        <v>7.2</v>
      </c>
      <c r="F204" s="13">
        <f t="shared" si="40"/>
        <v>0</v>
      </c>
      <c r="G204" s="13">
        <f t="shared" si="41"/>
        <v>0</v>
      </c>
    </row>
    <row r="205" spans="1:7" x14ac:dyDescent="0.25">
      <c r="A205" s="8"/>
      <c r="B205" s="14"/>
      <c r="C205" s="10"/>
      <c r="D205" s="11"/>
      <c r="E205" s="12"/>
      <c r="F205" s="13"/>
      <c r="G205" s="13"/>
    </row>
    <row r="206" spans="1:7" x14ac:dyDescent="0.25">
      <c r="A206" s="28" t="s">
        <v>11</v>
      </c>
      <c r="B206" s="27" t="s">
        <v>159</v>
      </c>
      <c r="C206" s="29"/>
      <c r="D206" s="15"/>
      <c r="E206" s="15"/>
      <c r="F206" s="28"/>
      <c r="G206" s="28"/>
    </row>
    <row r="207" spans="1:7" x14ac:dyDescent="0.25">
      <c r="A207" s="8">
        <v>117</v>
      </c>
      <c r="B207" s="14" t="s">
        <v>160</v>
      </c>
      <c r="C207" s="10"/>
      <c r="D207" s="11">
        <f>E207/1.22</f>
        <v>0.28688524590163933</v>
      </c>
      <c r="E207" s="12">
        <v>0.35</v>
      </c>
      <c r="F207" s="13">
        <f>C207*D207</f>
        <v>0</v>
      </c>
      <c r="G207" s="13">
        <f>E207*C207</f>
        <v>0</v>
      </c>
    </row>
    <row r="208" spans="1:7" x14ac:dyDescent="0.25">
      <c r="A208" s="8">
        <v>118</v>
      </c>
      <c r="B208" s="14" t="s">
        <v>161</v>
      </c>
      <c r="C208" s="10"/>
      <c r="D208" s="11">
        <f>E208/1.22</f>
        <v>0.49180327868852458</v>
      </c>
      <c r="E208" s="12">
        <v>0.6</v>
      </c>
      <c r="F208" s="13">
        <f>C208*D208</f>
        <v>0</v>
      </c>
      <c r="G208" s="13">
        <f>E208*C208</f>
        <v>0</v>
      </c>
    </row>
    <row r="209" spans="1:7" x14ac:dyDescent="0.25">
      <c r="A209" s="8">
        <v>876</v>
      </c>
      <c r="B209" s="14" t="s">
        <v>162</v>
      </c>
      <c r="C209" s="10"/>
      <c r="D209" s="11">
        <f>E209/1.22</f>
        <v>1.4754098360655739</v>
      </c>
      <c r="E209" s="12">
        <v>1.8</v>
      </c>
      <c r="F209" s="13">
        <f>C209*D209</f>
        <v>0</v>
      </c>
      <c r="G209" s="13">
        <f>E209*C209</f>
        <v>0</v>
      </c>
    </row>
    <row r="210" spans="1:7" x14ac:dyDescent="0.25">
      <c r="A210" s="8">
        <v>119</v>
      </c>
      <c r="B210" s="14" t="s">
        <v>163</v>
      </c>
      <c r="C210" s="10"/>
      <c r="D210" s="11">
        <f>E210/1.22</f>
        <v>0.4508196721311476</v>
      </c>
      <c r="E210" s="12">
        <v>0.55000000000000004</v>
      </c>
      <c r="F210" s="13">
        <f>C210*D210</f>
        <v>0</v>
      </c>
      <c r="G210" s="13">
        <f>E210*C210</f>
        <v>0</v>
      </c>
    </row>
    <row r="211" spans="1:7" x14ac:dyDescent="0.25">
      <c r="A211" s="8">
        <v>120</v>
      </c>
      <c r="B211" s="14" t="s">
        <v>164</v>
      </c>
      <c r="C211" s="10"/>
      <c r="D211" s="11">
        <f>E211/1.22</f>
        <v>0.69672131147540983</v>
      </c>
      <c r="E211" s="12">
        <v>0.85</v>
      </c>
      <c r="F211" s="13">
        <f>C211*D211</f>
        <v>0</v>
      </c>
      <c r="G211" s="13">
        <f>E211*C211</f>
        <v>0</v>
      </c>
    </row>
    <row r="212" spans="1:7" x14ac:dyDescent="0.25">
      <c r="A212" s="8"/>
      <c r="B212" s="14"/>
      <c r="C212" s="10"/>
      <c r="D212" s="11"/>
      <c r="E212" s="12"/>
      <c r="F212" s="13"/>
      <c r="G212" s="13"/>
    </row>
    <row r="213" spans="1:7" x14ac:dyDescent="0.25">
      <c r="A213" s="28"/>
      <c r="B213" s="27" t="s">
        <v>165</v>
      </c>
      <c r="C213" s="29"/>
      <c r="D213" s="15"/>
      <c r="E213" s="15"/>
      <c r="F213" s="28"/>
      <c r="G213" s="28"/>
    </row>
    <row r="214" spans="1:7" x14ac:dyDescent="0.25">
      <c r="A214" s="8">
        <v>88</v>
      </c>
      <c r="B214" s="14" t="s">
        <v>166</v>
      </c>
      <c r="C214" s="10"/>
      <c r="D214" s="11">
        <f t="shared" ref="D214:D230" si="42">E214/1.22</f>
        <v>4.5081967213114753</v>
      </c>
      <c r="E214" s="12">
        <v>5.5</v>
      </c>
      <c r="F214" s="13">
        <f t="shared" ref="F214:F230" si="43">C214*D214</f>
        <v>0</v>
      </c>
      <c r="G214" s="13">
        <f t="shared" ref="G214:G230" si="44">E214*C214</f>
        <v>0</v>
      </c>
    </row>
    <row r="215" spans="1:7" x14ac:dyDescent="0.25">
      <c r="A215" s="8">
        <v>147</v>
      </c>
      <c r="B215" s="14" t="s">
        <v>891</v>
      </c>
      <c r="C215" s="10"/>
      <c r="D215" s="11">
        <f t="shared" ref="D215" si="45">E215/1.22</f>
        <v>6.557377049180328</v>
      </c>
      <c r="E215" s="12">
        <v>8</v>
      </c>
      <c r="F215" s="13">
        <f t="shared" ref="F215" si="46">C215*D215</f>
        <v>0</v>
      </c>
      <c r="G215" s="13">
        <f t="shared" ref="G215" si="47">E215*C215</f>
        <v>0</v>
      </c>
    </row>
    <row r="216" spans="1:7" x14ac:dyDescent="0.25">
      <c r="A216" s="8">
        <v>220</v>
      </c>
      <c r="B216" s="14" t="s">
        <v>892</v>
      </c>
      <c r="C216" s="10"/>
      <c r="D216" s="11">
        <f t="shared" si="42"/>
        <v>7.2131147540983616</v>
      </c>
      <c r="E216" s="12">
        <v>8.8000000000000007</v>
      </c>
      <c r="F216" s="13">
        <f t="shared" si="43"/>
        <v>0</v>
      </c>
      <c r="G216" s="13">
        <f t="shared" si="44"/>
        <v>0</v>
      </c>
    </row>
    <row r="217" spans="1:7" x14ac:dyDescent="0.25">
      <c r="A217" s="8">
        <v>89</v>
      </c>
      <c r="B217" s="14" t="s">
        <v>167</v>
      </c>
      <c r="C217" s="10"/>
      <c r="D217" s="11">
        <f t="shared" si="42"/>
        <v>14.754098360655737</v>
      </c>
      <c r="E217" s="12">
        <v>18</v>
      </c>
      <c r="F217" s="13">
        <f t="shared" si="43"/>
        <v>0</v>
      </c>
      <c r="G217" s="13">
        <f t="shared" si="44"/>
        <v>0</v>
      </c>
    </row>
    <row r="218" spans="1:7" x14ac:dyDescent="0.25">
      <c r="A218" s="8">
        <v>251</v>
      </c>
      <c r="B218" s="14" t="s">
        <v>168</v>
      </c>
      <c r="C218" s="10"/>
      <c r="D218" s="11">
        <f t="shared" si="42"/>
        <v>22.540983606557379</v>
      </c>
      <c r="E218" s="12">
        <v>27.5</v>
      </c>
      <c r="F218" s="13">
        <f t="shared" si="43"/>
        <v>0</v>
      </c>
      <c r="G218" s="13">
        <f t="shared" si="44"/>
        <v>0</v>
      </c>
    </row>
    <row r="219" spans="1:7" x14ac:dyDescent="0.25">
      <c r="A219" s="8">
        <v>978</v>
      </c>
      <c r="B219" s="14" t="s">
        <v>893</v>
      </c>
      <c r="C219" s="10"/>
      <c r="D219" s="11">
        <f t="shared" si="42"/>
        <v>6.557377049180328</v>
      </c>
      <c r="E219" s="12">
        <v>8</v>
      </c>
      <c r="F219" s="13">
        <f t="shared" si="43"/>
        <v>0</v>
      </c>
      <c r="G219" s="13">
        <f t="shared" si="44"/>
        <v>0</v>
      </c>
    </row>
    <row r="220" spans="1:7" x14ac:dyDescent="0.25">
      <c r="A220" s="8">
        <v>599</v>
      </c>
      <c r="B220" s="14" t="s">
        <v>169</v>
      </c>
      <c r="C220" s="10"/>
      <c r="D220" s="11">
        <f t="shared" si="42"/>
        <v>8.1147540983606561</v>
      </c>
      <c r="E220" s="12">
        <v>9.9</v>
      </c>
      <c r="F220" s="13">
        <f t="shared" si="43"/>
        <v>0</v>
      </c>
      <c r="G220" s="13">
        <f t="shared" si="44"/>
        <v>0</v>
      </c>
    </row>
    <row r="221" spans="1:7" ht="28.5" x14ac:dyDescent="0.25">
      <c r="A221" s="8">
        <v>238</v>
      </c>
      <c r="B221" s="14" t="s">
        <v>170</v>
      </c>
      <c r="C221" s="10"/>
      <c r="D221" s="11">
        <f t="shared" si="42"/>
        <v>5.3278688524590168</v>
      </c>
      <c r="E221" s="12">
        <v>6.5</v>
      </c>
      <c r="F221" s="13">
        <f t="shared" si="43"/>
        <v>0</v>
      </c>
      <c r="G221" s="13">
        <f t="shared" si="44"/>
        <v>0</v>
      </c>
    </row>
    <row r="222" spans="1:7" ht="28.5" x14ac:dyDescent="0.25">
      <c r="A222" s="8">
        <v>778</v>
      </c>
      <c r="B222" s="14" t="s">
        <v>171</v>
      </c>
      <c r="C222" s="10"/>
      <c r="D222" s="11">
        <f t="shared" si="42"/>
        <v>5.7377049180327866</v>
      </c>
      <c r="E222" s="12">
        <v>7</v>
      </c>
      <c r="F222" s="13">
        <f t="shared" si="43"/>
        <v>0</v>
      </c>
      <c r="G222" s="13">
        <f t="shared" si="44"/>
        <v>0</v>
      </c>
    </row>
    <row r="223" spans="1:7" ht="28.5" x14ac:dyDescent="0.25">
      <c r="A223" s="8">
        <v>779</v>
      </c>
      <c r="B223" s="14" t="s">
        <v>172</v>
      </c>
      <c r="C223" s="10"/>
      <c r="D223" s="11">
        <f t="shared" si="42"/>
        <v>5.3278688524590168</v>
      </c>
      <c r="E223" s="12">
        <v>6.5</v>
      </c>
      <c r="F223" s="13">
        <f t="shared" si="43"/>
        <v>0</v>
      </c>
      <c r="G223" s="13">
        <f t="shared" si="44"/>
        <v>0</v>
      </c>
    </row>
    <row r="224" spans="1:7" ht="28.5" x14ac:dyDescent="0.25">
      <c r="A224" s="8">
        <v>877</v>
      </c>
      <c r="B224" s="14" t="s">
        <v>173</v>
      </c>
      <c r="C224" s="10"/>
      <c r="D224" s="11">
        <f t="shared" si="42"/>
        <v>11.475409836065573</v>
      </c>
      <c r="E224" s="12">
        <v>14</v>
      </c>
      <c r="F224" s="13">
        <f t="shared" si="43"/>
        <v>0</v>
      </c>
      <c r="G224" s="13">
        <f t="shared" si="44"/>
        <v>0</v>
      </c>
    </row>
    <row r="225" spans="1:9" ht="28.5" x14ac:dyDescent="0.25">
      <c r="A225" s="8">
        <v>854</v>
      </c>
      <c r="B225" s="14" t="s">
        <v>174</v>
      </c>
      <c r="C225" s="10"/>
      <c r="D225" s="11">
        <f t="shared" si="42"/>
        <v>10.655737704918034</v>
      </c>
      <c r="E225" s="12">
        <v>13</v>
      </c>
      <c r="F225" s="13">
        <f t="shared" si="43"/>
        <v>0</v>
      </c>
      <c r="G225" s="13">
        <f t="shared" si="44"/>
        <v>0</v>
      </c>
    </row>
    <row r="226" spans="1:9" ht="28.5" x14ac:dyDescent="0.25">
      <c r="A226" s="8">
        <v>991</v>
      </c>
      <c r="B226" s="14" t="s">
        <v>175</v>
      </c>
      <c r="C226" s="10"/>
      <c r="D226" s="11">
        <f t="shared" si="42"/>
        <v>22.950819672131146</v>
      </c>
      <c r="E226" s="12">
        <v>28</v>
      </c>
      <c r="F226" s="13">
        <f t="shared" si="43"/>
        <v>0</v>
      </c>
      <c r="G226" s="13">
        <f t="shared" si="44"/>
        <v>0</v>
      </c>
    </row>
    <row r="227" spans="1:9" ht="28.5" x14ac:dyDescent="0.25">
      <c r="A227" s="8">
        <v>992</v>
      </c>
      <c r="B227" s="14" t="s">
        <v>176</v>
      </c>
      <c r="C227" s="10"/>
      <c r="D227" s="11">
        <f t="shared" si="42"/>
        <v>20.901639344262296</v>
      </c>
      <c r="E227" s="12">
        <v>25.5</v>
      </c>
      <c r="F227" s="13">
        <f t="shared" si="43"/>
        <v>0</v>
      </c>
      <c r="G227" s="13">
        <f t="shared" si="44"/>
        <v>0</v>
      </c>
    </row>
    <row r="228" spans="1:9" ht="28.5" x14ac:dyDescent="0.25">
      <c r="A228" s="8">
        <v>1008</v>
      </c>
      <c r="B228" s="14" t="s">
        <v>177</v>
      </c>
      <c r="C228" s="10"/>
      <c r="D228" s="11">
        <f t="shared" si="42"/>
        <v>10.655737704918034</v>
      </c>
      <c r="E228" s="12">
        <v>13</v>
      </c>
      <c r="F228" s="13">
        <f t="shared" si="43"/>
        <v>0</v>
      </c>
      <c r="G228" s="13">
        <f t="shared" si="44"/>
        <v>0</v>
      </c>
    </row>
    <row r="229" spans="1:9" ht="28.5" x14ac:dyDescent="0.25">
      <c r="A229" s="8">
        <v>1009</v>
      </c>
      <c r="B229" s="14" t="s">
        <v>178</v>
      </c>
      <c r="C229" s="10"/>
      <c r="D229" s="11">
        <f t="shared" si="42"/>
        <v>9.8360655737704921</v>
      </c>
      <c r="E229" s="12">
        <v>12</v>
      </c>
      <c r="F229" s="13">
        <f t="shared" si="43"/>
        <v>0</v>
      </c>
      <c r="G229" s="13">
        <f t="shared" si="44"/>
        <v>0</v>
      </c>
    </row>
    <row r="230" spans="1:9" x14ac:dyDescent="0.25">
      <c r="A230" s="8">
        <v>1357</v>
      </c>
      <c r="B230" s="14" t="s">
        <v>990</v>
      </c>
      <c r="C230" s="10"/>
      <c r="D230" s="11">
        <f t="shared" si="42"/>
        <v>15.000000000000002</v>
      </c>
      <c r="E230" s="12">
        <v>18.3</v>
      </c>
      <c r="F230" s="13">
        <f t="shared" si="43"/>
        <v>0</v>
      </c>
      <c r="G230" s="13">
        <f t="shared" si="44"/>
        <v>0</v>
      </c>
    </row>
    <row r="231" spans="1:9" x14ac:dyDescent="0.25">
      <c r="A231" s="8"/>
      <c r="B231" s="14"/>
      <c r="C231" s="10"/>
      <c r="D231" s="11"/>
      <c r="E231" s="12"/>
      <c r="F231" s="13"/>
      <c r="G231" s="13"/>
    </row>
    <row r="232" spans="1:9" x14ac:dyDescent="0.25">
      <c r="A232" s="28" t="s">
        <v>11</v>
      </c>
      <c r="B232" s="27" t="s">
        <v>179</v>
      </c>
      <c r="C232" s="29"/>
      <c r="D232" s="15"/>
      <c r="E232" s="15"/>
      <c r="F232" s="28"/>
      <c r="G232" s="28"/>
    </row>
    <row r="233" spans="1:9" ht="28.5" x14ac:dyDescent="0.25">
      <c r="A233" s="8">
        <v>1092</v>
      </c>
      <c r="B233" s="14" t="s">
        <v>180</v>
      </c>
      <c r="C233" s="10"/>
      <c r="D233" s="11">
        <f>E233/1.22</f>
        <v>0.61475409836065575</v>
      </c>
      <c r="E233" s="12">
        <v>0.75</v>
      </c>
      <c r="F233" s="13">
        <f>C233*D233</f>
        <v>0</v>
      </c>
      <c r="G233" s="13">
        <f>E233*C233</f>
        <v>0</v>
      </c>
    </row>
    <row r="234" spans="1:9" ht="28.5" x14ac:dyDescent="0.25">
      <c r="A234" s="8">
        <v>729</v>
      </c>
      <c r="B234" s="14" t="s">
        <v>181</v>
      </c>
      <c r="C234" s="10"/>
      <c r="D234" s="11">
        <f>E234/1.22</f>
        <v>0.73770491803278693</v>
      </c>
      <c r="E234" s="12">
        <v>0.9</v>
      </c>
      <c r="F234" s="13">
        <f>C234*D234</f>
        <v>0</v>
      </c>
      <c r="G234" s="13">
        <f>E234*C234</f>
        <v>0</v>
      </c>
    </row>
    <row r="235" spans="1:9" ht="28.5" x14ac:dyDescent="0.25">
      <c r="A235" s="8">
        <v>954</v>
      </c>
      <c r="B235" s="14" t="s">
        <v>991</v>
      </c>
      <c r="C235" s="10"/>
      <c r="D235" s="11">
        <f>E235/1.22</f>
        <v>3.4426229508196724</v>
      </c>
      <c r="E235" s="12">
        <v>4.2</v>
      </c>
      <c r="F235" s="13">
        <f>C235*D235</f>
        <v>0</v>
      </c>
      <c r="G235" s="13">
        <f>E235*C235</f>
        <v>0</v>
      </c>
    </row>
    <row r="236" spans="1:9" ht="28.5" x14ac:dyDescent="0.25">
      <c r="A236" s="8">
        <v>1373</v>
      </c>
      <c r="B236" s="14" t="s">
        <v>967</v>
      </c>
      <c r="C236" s="10"/>
      <c r="D236" s="11">
        <f>E236/1.22</f>
        <v>2.459016393442623</v>
      </c>
      <c r="E236" s="12">
        <v>3</v>
      </c>
      <c r="F236" s="13">
        <f>C236*D236</f>
        <v>0</v>
      </c>
      <c r="G236" s="13">
        <f>E236*C236</f>
        <v>0</v>
      </c>
      <c r="I236" s="1" t="s">
        <v>11</v>
      </c>
    </row>
    <row r="237" spans="1:9" x14ac:dyDescent="0.25">
      <c r="A237" s="8"/>
      <c r="B237" s="14"/>
      <c r="C237" s="10"/>
      <c r="D237" s="11"/>
      <c r="E237" s="12"/>
      <c r="F237" s="13"/>
      <c r="G237" s="13"/>
    </row>
    <row r="238" spans="1:9" ht="30" x14ac:dyDescent="0.25">
      <c r="A238" s="28" t="s">
        <v>11</v>
      </c>
      <c r="B238" s="27" t="s">
        <v>182</v>
      </c>
      <c r="C238" s="29"/>
      <c r="D238" s="15"/>
      <c r="E238" s="15"/>
      <c r="F238" s="28"/>
      <c r="G238" s="28"/>
    </row>
    <row r="239" spans="1:9" ht="28.5" x14ac:dyDescent="0.25">
      <c r="A239" s="8">
        <v>127</v>
      </c>
      <c r="B239" s="14" t="s">
        <v>183</v>
      </c>
      <c r="C239" s="10"/>
      <c r="D239" s="11">
        <f>E239/1.22</f>
        <v>7.7868852459016393</v>
      </c>
      <c r="E239" s="19">
        <v>9.5</v>
      </c>
      <c r="F239" s="13">
        <f>C239*D239</f>
        <v>0</v>
      </c>
      <c r="G239" s="13">
        <f>E239*C239</f>
        <v>0</v>
      </c>
    </row>
    <row r="240" spans="1:9" ht="28.5" x14ac:dyDescent="0.25">
      <c r="A240" s="8">
        <v>1124</v>
      </c>
      <c r="B240" s="14" t="s">
        <v>184</v>
      </c>
      <c r="C240" s="10"/>
      <c r="D240" s="11">
        <f>E240/1.22</f>
        <v>1.3114754098360657</v>
      </c>
      <c r="E240" s="12">
        <v>1.6</v>
      </c>
      <c r="F240" s="13">
        <f>C240*D240</f>
        <v>0</v>
      </c>
      <c r="G240" s="13">
        <f>E240*C240</f>
        <v>0</v>
      </c>
    </row>
    <row r="241" spans="1:7" x14ac:dyDescent="0.25">
      <c r="A241" s="8"/>
      <c r="B241" s="22"/>
      <c r="C241" s="10"/>
      <c r="D241" s="11"/>
      <c r="E241" s="12"/>
      <c r="F241" s="13"/>
      <c r="G241" s="13"/>
    </row>
    <row r="242" spans="1:7" x14ac:dyDescent="0.25">
      <c r="A242" s="28" t="s">
        <v>11</v>
      </c>
      <c r="B242" s="27" t="s">
        <v>185</v>
      </c>
      <c r="C242" s="29"/>
      <c r="D242" s="15"/>
      <c r="E242" s="15"/>
      <c r="F242" s="28"/>
      <c r="G242" s="28"/>
    </row>
    <row r="243" spans="1:7" x14ac:dyDescent="0.25">
      <c r="A243" s="8">
        <v>343</v>
      </c>
      <c r="B243" s="14" t="s">
        <v>186</v>
      </c>
      <c r="C243" s="10"/>
      <c r="D243" s="11">
        <f t="shared" ref="D243:D248" si="48">E243/1.22</f>
        <v>1.639344262295082</v>
      </c>
      <c r="E243" s="12">
        <v>2</v>
      </c>
      <c r="F243" s="13">
        <f t="shared" ref="F243:F248" si="49">C243*D243</f>
        <v>0</v>
      </c>
      <c r="G243" s="13">
        <f t="shared" ref="G243:G248" si="50">E243*C243</f>
        <v>0</v>
      </c>
    </row>
    <row r="244" spans="1:7" ht="28.5" x14ac:dyDescent="0.25">
      <c r="A244" s="8">
        <v>1076</v>
      </c>
      <c r="B244" s="14" t="s">
        <v>187</v>
      </c>
      <c r="C244" s="10"/>
      <c r="D244" s="11">
        <f t="shared" si="48"/>
        <v>3.1967213114754101</v>
      </c>
      <c r="E244" s="12">
        <v>3.9</v>
      </c>
      <c r="F244" s="13">
        <f t="shared" si="49"/>
        <v>0</v>
      </c>
      <c r="G244" s="13">
        <f t="shared" si="50"/>
        <v>0</v>
      </c>
    </row>
    <row r="245" spans="1:7" x14ac:dyDescent="0.25">
      <c r="A245" s="8">
        <v>415</v>
      </c>
      <c r="B245" s="14" t="s">
        <v>188</v>
      </c>
      <c r="C245" s="10"/>
      <c r="D245" s="11">
        <f t="shared" si="48"/>
        <v>7.7868852459016393</v>
      </c>
      <c r="E245" s="12">
        <v>9.5</v>
      </c>
      <c r="F245" s="13">
        <f t="shared" si="49"/>
        <v>0</v>
      </c>
      <c r="G245" s="13">
        <f t="shared" si="50"/>
        <v>0</v>
      </c>
    </row>
    <row r="246" spans="1:7" ht="28.5" x14ac:dyDescent="0.25">
      <c r="A246" s="8">
        <v>275</v>
      </c>
      <c r="B246" s="14" t="s">
        <v>189</v>
      </c>
      <c r="C246" s="10"/>
      <c r="D246" s="11">
        <f t="shared" si="48"/>
        <v>10.245901639344263</v>
      </c>
      <c r="E246" s="12">
        <v>12.5</v>
      </c>
      <c r="F246" s="13">
        <f t="shared" si="49"/>
        <v>0</v>
      </c>
      <c r="G246" s="13">
        <f t="shared" si="50"/>
        <v>0</v>
      </c>
    </row>
    <row r="247" spans="1:7" ht="28.5" x14ac:dyDescent="0.25">
      <c r="A247" s="8">
        <v>673</v>
      </c>
      <c r="B247" s="14" t="s">
        <v>190</v>
      </c>
      <c r="C247" s="10"/>
      <c r="D247" s="11">
        <f t="shared" si="48"/>
        <v>0.90163934426229519</v>
      </c>
      <c r="E247" s="12">
        <v>1.1000000000000001</v>
      </c>
      <c r="F247" s="13">
        <f t="shared" si="49"/>
        <v>0</v>
      </c>
      <c r="G247" s="13">
        <f t="shared" si="50"/>
        <v>0</v>
      </c>
    </row>
    <row r="248" spans="1:7" ht="28.5" x14ac:dyDescent="0.25">
      <c r="A248" s="8">
        <v>684</v>
      </c>
      <c r="B248" s="14" t="s">
        <v>191</v>
      </c>
      <c r="C248" s="10"/>
      <c r="D248" s="11">
        <f t="shared" si="48"/>
        <v>1.0655737704918034</v>
      </c>
      <c r="E248" s="12">
        <v>1.3</v>
      </c>
      <c r="F248" s="13">
        <f t="shared" si="49"/>
        <v>0</v>
      </c>
      <c r="G248" s="13">
        <f t="shared" si="50"/>
        <v>0</v>
      </c>
    </row>
    <row r="249" spans="1:7" x14ac:dyDescent="0.25">
      <c r="A249" s="8"/>
      <c r="B249" s="14"/>
      <c r="C249" s="10"/>
      <c r="D249" s="11"/>
      <c r="E249" s="12"/>
      <c r="F249" s="13"/>
      <c r="G249" s="13"/>
    </row>
    <row r="250" spans="1:7" x14ac:dyDescent="0.25">
      <c r="A250" s="28"/>
      <c r="B250" s="27" t="s">
        <v>192</v>
      </c>
      <c r="C250" s="29"/>
      <c r="D250" s="15"/>
      <c r="E250" s="15"/>
      <c r="F250" s="28"/>
      <c r="G250" s="28"/>
    </row>
    <row r="251" spans="1:7" x14ac:dyDescent="0.25">
      <c r="A251" s="8">
        <v>794</v>
      </c>
      <c r="B251" s="14" t="s">
        <v>193</v>
      </c>
      <c r="C251" s="10"/>
      <c r="D251" s="11">
        <f>E251/1.22</f>
        <v>1.3114754098360657</v>
      </c>
      <c r="E251" s="12">
        <v>1.6</v>
      </c>
      <c r="F251" s="13">
        <f>C251*D251</f>
        <v>0</v>
      </c>
      <c r="G251" s="13">
        <f>E251*C251</f>
        <v>0</v>
      </c>
    </row>
    <row r="252" spans="1:7" ht="28.5" x14ac:dyDescent="0.25">
      <c r="A252" s="8">
        <v>1274</v>
      </c>
      <c r="B252" s="14" t="s">
        <v>194</v>
      </c>
      <c r="C252" s="10"/>
      <c r="D252" s="11">
        <f>E252/1.22</f>
        <v>2.6229508196721314</v>
      </c>
      <c r="E252" s="12">
        <v>3.2</v>
      </c>
      <c r="F252" s="13">
        <f>C252*D252</f>
        <v>0</v>
      </c>
      <c r="G252" s="13">
        <f>E252*C252</f>
        <v>0</v>
      </c>
    </row>
    <row r="253" spans="1:7" x14ac:dyDescent="0.25">
      <c r="A253" s="8"/>
      <c r="B253" s="14"/>
      <c r="C253" s="10"/>
      <c r="D253" s="11"/>
      <c r="E253" s="12"/>
      <c r="F253" s="13"/>
      <c r="G253" s="13"/>
    </row>
    <row r="254" spans="1:7" x14ac:dyDescent="0.25">
      <c r="A254" s="28" t="s">
        <v>11</v>
      </c>
      <c r="B254" s="27" t="s">
        <v>195</v>
      </c>
      <c r="C254" s="29"/>
      <c r="D254" s="15"/>
      <c r="E254" s="15"/>
      <c r="F254" s="28"/>
      <c r="G254" s="28"/>
    </row>
    <row r="255" spans="1:7" x14ac:dyDescent="0.25">
      <c r="A255" s="8">
        <v>128</v>
      </c>
      <c r="B255" s="14" t="s">
        <v>196</v>
      </c>
      <c r="C255" s="10"/>
      <c r="D255" s="11">
        <f>E255/1.22</f>
        <v>0.69672131147540983</v>
      </c>
      <c r="E255" s="19">
        <v>0.85</v>
      </c>
      <c r="F255" s="13">
        <f>C255*D255</f>
        <v>0</v>
      </c>
      <c r="G255" s="13">
        <f>E255*C255</f>
        <v>0</v>
      </c>
    </row>
    <row r="256" spans="1:7" x14ac:dyDescent="0.25">
      <c r="A256" s="8">
        <v>129</v>
      </c>
      <c r="B256" s="14" t="s">
        <v>197</v>
      </c>
      <c r="C256" s="10"/>
      <c r="D256" s="11">
        <f>E256/1.22</f>
        <v>0.98360655737704916</v>
      </c>
      <c r="E256" s="19">
        <v>1.2</v>
      </c>
      <c r="F256" s="13">
        <f>C256*D256</f>
        <v>0</v>
      </c>
      <c r="G256" s="13">
        <f>E256*C256</f>
        <v>0</v>
      </c>
    </row>
    <row r="257" spans="1:7" x14ac:dyDescent="0.25">
      <c r="A257" s="8">
        <v>130</v>
      </c>
      <c r="B257" s="14" t="s">
        <v>198</v>
      </c>
      <c r="C257" s="10"/>
      <c r="D257" s="11">
        <f>E257/1.22</f>
        <v>1.3114754098360657</v>
      </c>
      <c r="E257" s="19">
        <v>1.6</v>
      </c>
      <c r="F257" s="13">
        <f>C257*D257</f>
        <v>0</v>
      </c>
      <c r="G257" s="13">
        <f>E257*C257</f>
        <v>0</v>
      </c>
    </row>
    <row r="258" spans="1:7" x14ac:dyDescent="0.25">
      <c r="A258" s="8">
        <v>131</v>
      </c>
      <c r="B258" s="14" t="s">
        <v>199</v>
      </c>
      <c r="C258" s="10"/>
      <c r="D258" s="11">
        <f>E258/1.22</f>
        <v>1.7622950819672132</v>
      </c>
      <c r="E258" s="19">
        <v>2.15</v>
      </c>
      <c r="F258" s="13">
        <f>C258*D258</f>
        <v>0</v>
      </c>
      <c r="G258" s="13">
        <f>E258*C258</f>
        <v>0</v>
      </c>
    </row>
    <row r="259" spans="1:7" x14ac:dyDescent="0.25">
      <c r="A259" s="8"/>
      <c r="B259" s="14"/>
      <c r="C259" s="10"/>
      <c r="D259" s="11"/>
      <c r="E259" s="12"/>
      <c r="F259" s="13"/>
      <c r="G259" s="13"/>
    </row>
    <row r="260" spans="1:7" x14ac:dyDescent="0.25">
      <c r="A260" s="28" t="s">
        <v>11</v>
      </c>
      <c r="B260" s="27" t="s">
        <v>200</v>
      </c>
      <c r="C260" s="29"/>
      <c r="D260" s="15"/>
      <c r="E260" s="15"/>
      <c r="F260" s="28"/>
      <c r="G260" s="28"/>
    </row>
    <row r="261" spans="1:7" x14ac:dyDescent="0.25">
      <c r="A261" s="8">
        <v>962</v>
      </c>
      <c r="B261" s="14" t="s">
        <v>201</v>
      </c>
      <c r="C261" s="10"/>
      <c r="D261" s="11">
        <f t="shared" ref="D261:D263" si="51">E261/1.22</f>
        <v>9.4262295081967213</v>
      </c>
      <c r="E261" s="12">
        <v>11.5</v>
      </c>
      <c r="F261" s="13">
        <f t="shared" ref="F261:F263" si="52">C261*D261</f>
        <v>0</v>
      </c>
      <c r="G261" s="13">
        <f t="shared" ref="G261:G263" si="53">E261*C261</f>
        <v>0</v>
      </c>
    </row>
    <row r="262" spans="1:7" x14ac:dyDescent="0.25">
      <c r="A262" s="8">
        <v>1199</v>
      </c>
      <c r="B262" s="14" t="s">
        <v>202</v>
      </c>
      <c r="C262" s="10"/>
      <c r="D262" s="11">
        <f t="shared" si="51"/>
        <v>12.295081967213115</v>
      </c>
      <c r="E262" s="19">
        <v>15</v>
      </c>
      <c r="F262" s="13">
        <f t="shared" si="52"/>
        <v>0</v>
      </c>
      <c r="G262" s="13">
        <f t="shared" si="53"/>
        <v>0</v>
      </c>
    </row>
    <row r="263" spans="1:7" x14ac:dyDescent="0.25">
      <c r="A263" s="8">
        <v>123</v>
      </c>
      <c r="B263" s="14" t="s">
        <v>203</v>
      </c>
      <c r="C263" s="10"/>
      <c r="D263" s="11">
        <f t="shared" si="51"/>
        <v>2.0491803278688523</v>
      </c>
      <c r="E263" s="12">
        <v>2.5</v>
      </c>
      <c r="F263" s="13">
        <f t="shared" si="52"/>
        <v>0</v>
      </c>
      <c r="G263" s="13">
        <f t="shared" si="53"/>
        <v>0</v>
      </c>
    </row>
    <row r="264" spans="1:7" x14ac:dyDescent="0.25">
      <c r="A264" s="8"/>
      <c r="B264" s="14"/>
      <c r="C264" s="10"/>
      <c r="D264" s="11"/>
      <c r="E264" s="12"/>
      <c r="F264" s="13"/>
      <c r="G264" s="13"/>
    </row>
    <row r="265" spans="1:7" ht="30" x14ac:dyDescent="0.25">
      <c r="A265" s="28" t="s">
        <v>11</v>
      </c>
      <c r="B265" s="27" t="s">
        <v>204</v>
      </c>
      <c r="C265" s="29"/>
      <c r="D265" s="15"/>
      <c r="E265" s="15"/>
      <c r="F265" s="28"/>
      <c r="G265" s="28"/>
    </row>
    <row r="266" spans="1:7" ht="28.5" x14ac:dyDescent="0.25">
      <c r="A266" s="8">
        <v>1245</v>
      </c>
      <c r="B266" s="14" t="s">
        <v>205</v>
      </c>
      <c r="C266" s="10"/>
      <c r="D266" s="11">
        <f t="shared" ref="D266:D276" si="54">E266/1.22</f>
        <v>7.3770491803278686</v>
      </c>
      <c r="E266" s="19">
        <v>9</v>
      </c>
      <c r="F266" s="13">
        <f t="shared" ref="F266:F276" si="55">C266*D266</f>
        <v>0</v>
      </c>
      <c r="G266" s="13">
        <f t="shared" ref="G266:G276" si="56">E266*C266</f>
        <v>0</v>
      </c>
    </row>
    <row r="267" spans="1:7" ht="28.5" x14ac:dyDescent="0.25">
      <c r="A267" s="8">
        <v>1067</v>
      </c>
      <c r="B267" s="14" t="s">
        <v>206</v>
      </c>
      <c r="C267" s="10"/>
      <c r="D267" s="11">
        <f t="shared" si="54"/>
        <v>8.1967213114754092</v>
      </c>
      <c r="E267" s="12">
        <v>10</v>
      </c>
      <c r="F267" s="13">
        <f t="shared" si="55"/>
        <v>0</v>
      </c>
      <c r="G267" s="13">
        <f t="shared" si="56"/>
        <v>0</v>
      </c>
    </row>
    <row r="268" spans="1:7" ht="28.5" x14ac:dyDescent="0.25">
      <c r="A268" s="8">
        <v>1265</v>
      </c>
      <c r="B268" s="14" t="s">
        <v>207</v>
      </c>
      <c r="C268" s="10"/>
      <c r="D268" s="11">
        <f t="shared" si="54"/>
        <v>1.639344262295082</v>
      </c>
      <c r="E268" s="12">
        <v>2</v>
      </c>
      <c r="F268" s="13">
        <f t="shared" si="55"/>
        <v>0</v>
      </c>
      <c r="G268" s="13">
        <f t="shared" si="56"/>
        <v>0</v>
      </c>
    </row>
    <row r="269" spans="1:7" x14ac:dyDescent="0.25">
      <c r="A269" s="8">
        <v>1266</v>
      </c>
      <c r="B269" s="14" t="s">
        <v>208</v>
      </c>
      <c r="C269" s="10"/>
      <c r="D269" s="11">
        <f t="shared" si="54"/>
        <v>0.90163934426229519</v>
      </c>
      <c r="E269" s="12">
        <v>1.1000000000000001</v>
      </c>
      <c r="F269" s="13">
        <f t="shared" si="55"/>
        <v>0</v>
      </c>
      <c r="G269" s="13">
        <f t="shared" si="56"/>
        <v>0</v>
      </c>
    </row>
    <row r="270" spans="1:7" ht="28.5" x14ac:dyDescent="0.25">
      <c r="A270" s="8">
        <v>133</v>
      </c>
      <c r="B270" s="14" t="s">
        <v>209</v>
      </c>
      <c r="C270" s="10"/>
      <c r="D270" s="11">
        <f t="shared" si="54"/>
        <v>5.081967213114754</v>
      </c>
      <c r="E270" s="12">
        <v>6.2</v>
      </c>
      <c r="F270" s="13">
        <f t="shared" si="55"/>
        <v>0</v>
      </c>
      <c r="G270" s="13">
        <f t="shared" si="56"/>
        <v>0</v>
      </c>
    </row>
    <row r="271" spans="1:7" ht="28.5" x14ac:dyDescent="0.25">
      <c r="A271" s="8">
        <v>918</v>
      </c>
      <c r="B271" s="14" t="s">
        <v>210</v>
      </c>
      <c r="C271" s="10"/>
      <c r="D271" s="11">
        <f t="shared" si="54"/>
        <v>2.0491803278688523</v>
      </c>
      <c r="E271" s="12">
        <v>2.5</v>
      </c>
      <c r="F271" s="13">
        <f t="shared" si="55"/>
        <v>0</v>
      </c>
      <c r="G271" s="13">
        <f t="shared" si="56"/>
        <v>0</v>
      </c>
    </row>
    <row r="272" spans="1:7" ht="28.5" x14ac:dyDescent="0.25">
      <c r="A272" s="8">
        <v>787</v>
      </c>
      <c r="B272" s="14" t="s">
        <v>211</v>
      </c>
      <c r="C272" s="10"/>
      <c r="D272" s="11">
        <f t="shared" si="54"/>
        <v>3.4426229508196724</v>
      </c>
      <c r="E272" s="19">
        <v>4.2</v>
      </c>
      <c r="F272" s="13">
        <f t="shared" si="55"/>
        <v>0</v>
      </c>
      <c r="G272" s="13">
        <f t="shared" si="56"/>
        <v>0</v>
      </c>
    </row>
    <row r="273" spans="1:7" ht="28.5" x14ac:dyDescent="0.25">
      <c r="A273" s="8">
        <v>237</v>
      </c>
      <c r="B273" s="14" t="s">
        <v>212</v>
      </c>
      <c r="C273" s="10"/>
      <c r="D273" s="11">
        <f t="shared" si="54"/>
        <v>4.5081967213114753</v>
      </c>
      <c r="E273" s="19">
        <v>5.5</v>
      </c>
      <c r="F273" s="13">
        <f t="shared" si="55"/>
        <v>0</v>
      </c>
      <c r="G273" s="13">
        <f t="shared" si="56"/>
        <v>0</v>
      </c>
    </row>
    <row r="274" spans="1:7" ht="28.5" x14ac:dyDescent="0.25">
      <c r="A274" s="8">
        <v>1275</v>
      </c>
      <c r="B274" s="14" t="s">
        <v>213</v>
      </c>
      <c r="C274" s="10"/>
      <c r="D274" s="11">
        <f t="shared" si="54"/>
        <v>6.1475409836065573</v>
      </c>
      <c r="E274" s="19">
        <v>7.5</v>
      </c>
      <c r="F274" s="13">
        <f t="shared" si="55"/>
        <v>0</v>
      </c>
      <c r="G274" s="13">
        <f t="shared" si="56"/>
        <v>0</v>
      </c>
    </row>
    <row r="275" spans="1:7" ht="28.5" x14ac:dyDescent="0.25">
      <c r="A275" s="8">
        <v>879</v>
      </c>
      <c r="B275" s="14" t="s">
        <v>214</v>
      </c>
      <c r="C275" s="10"/>
      <c r="D275" s="11">
        <f t="shared" si="54"/>
        <v>6.721311475409836</v>
      </c>
      <c r="E275" s="19">
        <v>8.1999999999999993</v>
      </c>
      <c r="F275" s="13">
        <f t="shared" si="55"/>
        <v>0</v>
      </c>
      <c r="G275" s="13">
        <f t="shared" si="56"/>
        <v>0</v>
      </c>
    </row>
    <row r="276" spans="1:7" ht="28.5" x14ac:dyDescent="0.25">
      <c r="A276" s="8">
        <v>1224</v>
      </c>
      <c r="B276" s="14" t="s">
        <v>215</v>
      </c>
      <c r="C276" s="10"/>
      <c r="D276" s="11">
        <f t="shared" si="54"/>
        <v>11.885245901639344</v>
      </c>
      <c r="E276" s="19">
        <v>14.5</v>
      </c>
      <c r="F276" s="13">
        <f t="shared" si="55"/>
        <v>0</v>
      </c>
      <c r="G276" s="13">
        <f t="shared" si="56"/>
        <v>0</v>
      </c>
    </row>
    <row r="277" spans="1:7" x14ac:dyDescent="0.25">
      <c r="A277" s="8"/>
      <c r="B277" s="14"/>
      <c r="C277" s="10"/>
      <c r="D277" s="11"/>
      <c r="E277" s="12"/>
      <c r="F277" s="13"/>
      <c r="G277" s="13"/>
    </row>
    <row r="278" spans="1:7" x14ac:dyDescent="0.25">
      <c r="A278" s="28"/>
      <c r="B278" s="27" t="s">
        <v>216</v>
      </c>
      <c r="C278" s="29"/>
      <c r="D278" s="15"/>
      <c r="E278" s="15"/>
      <c r="F278" s="28"/>
      <c r="G278" s="28"/>
    </row>
    <row r="279" spans="1:7" x14ac:dyDescent="0.25">
      <c r="A279" s="8">
        <v>257</v>
      </c>
      <c r="B279" s="14" t="s">
        <v>217</v>
      </c>
      <c r="C279" s="10"/>
      <c r="D279" s="11">
        <f t="shared" ref="D279:D285" si="57">E279/1.22</f>
        <v>1.1065573770491803</v>
      </c>
      <c r="E279" s="12">
        <v>1.35</v>
      </c>
      <c r="F279" s="13">
        <f t="shared" ref="F279:F285" si="58">C279*D279</f>
        <v>0</v>
      </c>
      <c r="G279" s="13">
        <f t="shared" ref="G279:G285" si="59">E279*C279</f>
        <v>0</v>
      </c>
    </row>
    <row r="280" spans="1:7" ht="28.5" x14ac:dyDescent="0.25">
      <c r="A280" s="8">
        <v>259</v>
      </c>
      <c r="B280" s="14" t="s">
        <v>218</v>
      </c>
      <c r="C280" s="10"/>
      <c r="D280" s="11">
        <f t="shared" si="57"/>
        <v>1.639344262295082</v>
      </c>
      <c r="E280" s="12">
        <v>2</v>
      </c>
      <c r="F280" s="13">
        <f t="shared" si="58"/>
        <v>0</v>
      </c>
      <c r="G280" s="13">
        <f t="shared" si="59"/>
        <v>0</v>
      </c>
    </row>
    <row r="281" spans="1:7" ht="28.5" x14ac:dyDescent="0.25">
      <c r="A281" s="8">
        <v>284</v>
      </c>
      <c r="B281" s="14" t="s">
        <v>219</v>
      </c>
      <c r="C281" s="10"/>
      <c r="D281" s="11">
        <f t="shared" si="57"/>
        <v>1.639344262295082</v>
      </c>
      <c r="E281" s="12">
        <v>2</v>
      </c>
      <c r="F281" s="13">
        <f t="shared" si="58"/>
        <v>0</v>
      </c>
      <c r="G281" s="13">
        <f t="shared" si="59"/>
        <v>0</v>
      </c>
    </row>
    <row r="282" spans="1:7" ht="28.5" x14ac:dyDescent="0.25">
      <c r="A282" s="8">
        <v>1351</v>
      </c>
      <c r="B282" s="14" t="s">
        <v>220</v>
      </c>
      <c r="C282" s="10"/>
      <c r="D282" s="11">
        <f t="shared" si="57"/>
        <v>3.9344262295081966</v>
      </c>
      <c r="E282" s="12">
        <v>4.8</v>
      </c>
      <c r="F282" s="13">
        <f t="shared" si="58"/>
        <v>0</v>
      </c>
      <c r="G282" s="13">
        <f t="shared" si="59"/>
        <v>0</v>
      </c>
    </row>
    <row r="283" spans="1:7" ht="28.5" x14ac:dyDescent="0.25">
      <c r="A283" s="8">
        <v>1005</v>
      </c>
      <c r="B283" s="14" t="s">
        <v>221</v>
      </c>
      <c r="C283" s="10"/>
      <c r="D283" s="11">
        <f t="shared" si="57"/>
        <v>5.7377049180327866</v>
      </c>
      <c r="E283" s="12">
        <v>7</v>
      </c>
      <c r="F283" s="13">
        <f t="shared" si="58"/>
        <v>0</v>
      </c>
      <c r="G283" s="13">
        <f t="shared" si="59"/>
        <v>0</v>
      </c>
    </row>
    <row r="284" spans="1:7" ht="28.5" x14ac:dyDescent="0.25">
      <c r="A284" s="8">
        <v>1003</v>
      </c>
      <c r="B284" s="14" t="s">
        <v>222</v>
      </c>
      <c r="C284" s="10"/>
      <c r="D284" s="11">
        <f t="shared" si="57"/>
        <v>2.7049180327868854</v>
      </c>
      <c r="E284" s="12">
        <v>3.3</v>
      </c>
      <c r="F284" s="13">
        <f t="shared" si="58"/>
        <v>0</v>
      </c>
      <c r="G284" s="13">
        <f t="shared" si="59"/>
        <v>0</v>
      </c>
    </row>
    <row r="285" spans="1:7" ht="28.5" x14ac:dyDescent="0.25">
      <c r="A285" s="8">
        <v>1298</v>
      </c>
      <c r="B285" s="14" t="s">
        <v>223</v>
      </c>
      <c r="C285" s="10"/>
      <c r="D285" s="11">
        <f t="shared" si="57"/>
        <v>3.5245901639344264</v>
      </c>
      <c r="E285" s="12">
        <v>4.3</v>
      </c>
      <c r="F285" s="13">
        <f t="shared" si="58"/>
        <v>0</v>
      </c>
      <c r="G285" s="13">
        <f t="shared" si="59"/>
        <v>0</v>
      </c>
    </row>
    <row r="286" spans="1:7" x14ac:dyDescent="0.25">
      <c r="A286" s="8"/>
      <c r="B286" s="14"/>
      <c r="C286" s="10"/>
      <c r="D286" s="11"/>
      <c r="E286" s="12"/>
      <c r="F286" s="13"/>
      <c r="G286" s="13"/>
    </row>
    <row r="287" spans="1:7" x14ac:dyDescent="0.25">
      <c r="A287" s="28" t="s">
        <v>11</v>
      </c>
      <c r="B287" s="27" t="s">
        <v>224</v>
      </c>
      <c r="C287" s="29"/>
      <c r="D287" s="15"/>
      <c r="E287" s="15"/>
      <c r="F287" s="28"/>
      <c r="G287" s="28"/>
    </row>
    <row r="288" spans="1:7" x14ac:dyDescent="0.25">
      <c r="A288" s="8">
        <v>64</v>
      </c>
      <c r="B288" s="14" t="s">
        <v>225</v>
      </c>
      <c r="C288" s="10"/>
      <c r="D288" s="11">
        <f t="shared" ref="D288:D307" si="60">E288/1.22</f>
        <v>4.918032786885246</v>
      </c>
      <c r="E288" s="12">
        <v>6</v>
      </c>
      <c r="F288" s="13">
        <f t="shared" ref="F288:F307" si="61">C288*D288</f>
        <v>0</v>
      </c>
      <c r="G288" s="13">
        <f t="shared" ref="G288:G307" si="62">E288*C288</f>
        <v>0</v>
      </c>
    </row>
    <row r="289" spans="1:8" x14ac:dyDescent="0.25">
      <c r="A289" s="8">
        <v>965</v>
      </c>
      <c r="B289" s="14" t="s">
        <v>226</v>
      </c>
      <c r="C289" s="10"/>
      <c r="D289" s="11">
        <f t="shared" si="60"/>
        <v>3.1147540983606556</v>
      </c>
      <c r="E289" s="12">
        <v>3.8</v>
      </c>
      <c r="F289" s="13">
        <f t="shared" si="61"/>
        <v>0</v>
      </c>
      <c r="G289" s="13">
        <f t="shared" si="62"/>
        <v>0</v>
      </c>
    </row>
    <row r="290" spans="1:8" x14ac:dyDescent="0.25">
      <c r="A290" s="8">
        <v>718</v>
      </c>
      <c r="B290" s="14" t="s">
        <v>227</v>
      </c>
      <c r="C290" s="10"/>
      <c r="D290" s="11">
        <f t="shared" si="60"/>
        <v>6.1475409836065573</v>
      </c>
      <c r="E290" s="12">
        <v>7.5</v>
      </c>
      <c r="F290" s="13">
        <f t="shared" si="61"/>
        <v>0</v>
      </c>
      <c r="G290" s="13">
        <f t="shared" si="62"/>
        <v>0</v>
      </c>
    </row>
    <row r="291" spans="1:8" x14ac:dyDescent="0.25">
      <c r="A291" s="8">
        <v>65</v>
      </c>
      <c r="B291" s="14" t="s">
        <v>228</v>
      </c>
      <c r="C291" s="10"/>
      <c r="D291" s="11">
        <f t="shared" si="60"/>
        <v>1.8032786885245904</v>
      </c>
      <c r="E291" s="12">
        <v>2.2000000000000002</v>
      </c>
      <c r="F291" s="13">
        <f t="shared" si="61"/>
        <v>0</v>
      </c>
      <c r="G291" s="13">
        <f t="shared" si="62"/>
        <v>0</v>
      </c>
    </row>
    <row r="292" spans="1:8" x14ac:dyDescent="0.25">
      <c r="A292" s="8">
        <v>66</v>
      </c>
      <c r="B292" s="14" t="s">
        <v>229</v>
      </c>
      <c r="C292" s="10"/>
      <c r="D292" s="11">
        <f t="shared" si="60"/>
        <v>2.459016393442623</v>
      </c>
      <c r="E292" s="12">
        <v>3</v>
      </c>
      <c r="F292" s="13">
        <f t="shared" si="61"/>
        <v>0</v>
      </c>
      <c r="G292" s="13">
        <f t="shared" si="62"/>
        <v>0</v>
      </c>
    </row>
    <row r="293" spans="1:8" ht="28.5" x14ac:dyDescent="0.25">
      <c r="A293" s="8">
        <v>917</v>
      </c>
      <c r="B293" s="14" t="s">
        <v>230</v>
      </c>
      <c r="C293" s="10"/>
      <c r="D293" s="11">
        <f t="shared" si="60"/>
        <v>2.1311475409836067</v>
      </c>
      <c r="E293" s="12">
        <v>2.6</v>
      </c>
      <c r="F293" s="13">
        <f t="shared" si="61"/>
        <v>0</v>
      </c>
      <c r="G293" s="13">
        <f t="shared" si="62"/>
        <v>0</v>
      </c>
    </row>
    <row r="294" spans="1:8" x14ac:dyDescent="0.25">
      <c r="A294" s="8">
        <v>67</v>
      </c>
      <c r="B294" s="14" t="s">
        <v>231</v>
      </c>
      <c r="C294" s="10"/>
      <c r="D294" s="11">
        <f t="shared" si="60"/>
        <v>10.819672131147541</v>
      </c>
      <c r="E294" s="12">
        <v>13.2</v>
      </c>
      <c r="F294" s="13">
        <f t="shared" si="61"/>
        <v>0</v>
      </c>
      <c r="G294" s="13">
        <f t="shared" si="62"/>
        <v>0</v>
      </c>
    </row>
    <row r="295" spans="1:8" x14ac:dyDescent="0.25">
      <c r="A295" s="8">
        <v>966</v>
      </c>
      <c r="B295" s="14" t="s">
        <v>232</v>
      </c>
      <c r="C295" s="10"/>
      <c r="D295" s="11">
        <f t="shared" si="60"/>
        <v>21.311475409836067</v>
      </c>
      <c r="E295" s="12">
        <v>26</v>
      </c>
      <c r="F295" s="13">
        <f t="shared" si="61"/>
        <v>0</v>
      </c>
      <c r="G295" s="13">
        <f t="shared" si="62"/>
        <v>0</v>
      </c>
    </row>
    <row r="296" spans="1:8" x14ac:dyDescent="0.25">
      <c r="A296" s="8">
        <v>62</v>
      </c>
      <c r="B296" s="14" t="s">
        <v>233</v>
      </c>
      <c r="C296" s="10"/>
      <c r="D296" s="11">
        <f t="shared" si="60"/>
        <v>12.295081967213115</v>
      </c>
      <c r="E296" s="12">
        <v>15</v>
      </c>
      <c r="F296" s="13">
        <f t="shared" si="61"/>
        <v>0</v>
      </c>
      <c r="G296" s="13">
        <f t="shared" si="62"/>
        <v>0</v>
      </c>
    </row>
    <row r="297" spans="1:8" x14ac:dyDescent="0.25">
      <c r="A297" s="8">
        <v>294</v>
      </c>
      <c r="B297" s="14" t="s">
        <v>234</v>
      </c>
      <c r="C297" s="10"/>
      <c r="D297" s="11">
        <f t="shared" si="60"/>
        <v>4.3442622950819674</v>
      </c>
      <c r="E297" s="12">
        <v>5.3</v>
      </c>
      <c r="F297" s="13">
        <f t="shared" si="61"/>
        <v>0</v>
      </c>
      <c r="G297" s="13">
        <f t="shared" si="62"/>
        <v>0</v>
      </c>
    </row>
    <row r="298" spans="1:8" x14ac:dyDescent="0.25">
      <c r="A298" s="8">
        <v>498</v>
      </c>
      <c r="B298" s="14" t="s">
        <v>235</v>
      </c>
      <c r="C298" s="10"/>
      <c r="D298" s="11">
        <f t="shared" si="60"/>
        <v>5.2459016393442628</v>
      </c>
      <c r="E298" s="12">
        <v>6.4</v>
      </c>
      <c r="F298" s="13">
        <f t="shared" si="61"/>
        <v>0</v>
      </c>
      <c r="G298" s="13">
        <f t="shared" si="62"/>
        <v>0</v>
      </c>
    </row>
    <row r="299" spans="1:8" ht="28.5" x14ac:dyDescent="0.25">
      <c r="A299" s="8">
        <v>1225</v>
      </c>
      <c r="B299" s="14" t="s">
        <v>236</v>
      </c>
      <c r="C299" s="10"/>
      <c r="D299" s="11">
        <f t="shared" si="60"/>
        <v>1.2295081967213115</v>
      </c>
      <c r="E299" s="12">
        <v>1.5</v>
      </c>
      <c r="F299" s="13">
        <f t="shared" si="61"/>
        <v>0</v>
      </c>
      <c r="G299" s="13">
        <f t="shared" si="62"/>
        <v>0</v>
      </c>
    </row>
    <row r="300" spans="1:8" ht="28.5" x14ac:dyDescent="0.25">
      <c r="A300" s="8">
        <v>8</v>
      </c>
      <c r="B300" s="14" t="s">
        <v>237</v>
      </c>
      <c r="C300" s="10"/>
      <c r="D300" s="11">
        <f t="shared" si="60"/>
        <v>1.2295081967213115</v>
      </c>
      <c r="E300" s="12">
        <v>1.5</v>
      </c>
      <c r="F300" s="13">
        <f t="shared" si="61"/>
        <v>0</v>
      </c>
      <c r="G300" s="13">
        <f t="shared" si="62"/>
        <v>0</v>
      </c>
    </row>
    <row r="301" spans="1:8" ht="28.5" x14ac:dyDescent="0.25">
      <c r="A301" s="8">
        <v>1369</v>
      </c>
      <c r="B301" s="14" t="s">
        <v>944</v>
      </c>
      <c r="C301" s="10"/>
      <c r="D301" s="11">
        <f t="shared" si="60"/>
        <v>2.0491803278688523</v>
      </c>
      <c r="E301" s="12">
        <v>2.5</v>
      </c>
      <c r="F301" s="13">
        <f t="shared" si="61"/>
        <v>0</v>
      </c>
      <c r="G301" s="13">
        <f t="shared" si="62"/>
        <v>0</v>
      </c>
    </row>
    <row r="302" spans="1:8" ht="28.5" x14ac:dyDescent="0.25">
      <c r="A302" s="8">
        <v>136</v>
      </c>
      <c r="B302" s="14" t="s">
        <v>238</v>
      </c>
      <c r="C302" s="10"/>
      <c r="D302" s="11">
        <f t="shared" si="60"/>
        <v>3.6885245901639343</v>
      </c>
      <c r="E302" s="12">
        <v>4.5</v>
      </c>
      <c r="F302" s="13">
        <f t="shared" si="61"/>
        <v>0</v>
      </c>
      <c r="G302" s="13">
        <f t="shared" si="62"/>
        <v>0</v>
      </c>
    </row>
    <row r="303" spans="1:8" ht="28.5" x14ac:dyDescent="0.25">
      <c r="A303" s="21">
        <v>1246</v>
      </c>
      <c r="B303" s="22" t="s">
        <v>239</v>
      </c>
      <c r="C303" s="10"/>
      <c r="D303" s="23">
        <f t="shared" si="60"/>
        <v>6.557377049180328</v>
      </c>
      <c r="E303" s="19">
        <v>8</v>
      </c>
      <c r="F303" s="13">
        <f t="shared" si="61"/>
        <v>0</v>
      </c>
      <c r="G303" s="13">
        <f t="shared" si="62"/>
        <v>0</v>
      </c>
      <c r="H303" s="24"/>
    </row>
    <row r="304" spans="1:8" ht="28.5" x14ac:dyDescent="0.25">
      <c r="A304" s="21">
        <v>1325</v>
      </c>
      <c r="B304" s="22" t="s">
        <v>945</v>
      </c>
      <c r="C304" s="10"/>
      <c r="D304" s="23">
        <f t="shared" si="60"/>
        <v>2.0491803278688523</v>
      </c>
      <c r="E304" s="19">
        <v>2.5</v>
      </c>
      <c r="F304" s="13">
        <f t="shared" si="61"/>
        <v>0</v>
      </c>
      <c r="G304" s="13">
        <f t="shared" si="62"/>
        <v>0</v>
      </c>
      <c r="H304" s="24"/>
    </row>
    <row r="305" spans="1:8" ht="28.5" x14ac:dyDescent="0.25">
      <c r="A305" s="21">
        <v>1370</v>
      </c>
      <c r="B305" s="22" t="s">
        <v>946</v>
      </c>
      <c r="C305" s="10"/>
      <c r="D305" s="23">
        <f t="shared" si="60"/>
        <v>2.8688524590163933</v>
      </c>
      <c r="E305" s="19">
        <v>3.5</v>
      </c>
      <c r="F305" s="13">
        <f t="shared" si="61"/>
        <v>0</v>
      </c>
      <c r="G305" s="13">
        <f t="shared" si="62"/>
        <v>0</v>
      </c>
      <c r="H305" s="24"/>
    </row>
    <row r="306" spans="1:8" x14ac:dyDescent="0.25">
      <c r="A306" s="21">
        <v>1286</v>
      </c>
      <c r="B306" s="22" t="s">
        <v>240</v>
      </c>
      <c r="C306" s="10"/>
      <c r="D306" s="23">
        <f t="shared" si="60"/>
        <v>0.57377049180327866</v>
      </c>
      <c r="E306" s="19">
        <v>0.7</v>
      </c>
      <c r="F306" s="13">
        <f t="shared" si="61"/>
        <v>0</v>
      </c>
      <c r="G306" s="13">
        <f t="shared" si="62"/>
        <v>0</v>
      </c>
      <c r="H306" s="24"/>
    </row>
    <row r="307" spans="1:8" ht="28.5" x14ac:dyDescent="0.25">
      <c r="A307" s="21">
        <v>1287</v>
      </c>
      <c r="B307" s="22" t="s">
        <v>241</v>
      </c>
      <c r="C307" s="10"/>
      <c r="D307" s="23">
        <f t="shared" si="60"/>
        <v>0.90163934426229519</v>
      </c>
      <c r="E307" s="19">
        <v>1.1000000000000001</v>
      </c>
      <c r="F307" s="13">
        <f t="shared" si="61"/>
        <v>0</v>
      </c>
      <c r="G307" s="13">
        <f t="shared" si="62"/>
        <v>0</v>
      </c>
      <c r="H307" s="24"/>
    </row>
    <row r="308" spans="1:8" x14ac:dyDescent="0.25">
      <c r="A308" s="8"/>
      <c r="B308" s="14"/>
      <c r="C308" s="10"/>
      <c r="D308" s="11"/>
      <c r="E308" s="12"/>
      <c r="F308" s="13"/>
      <c r="G308" s="13"/>
    </row>
    <row r="309" spans="1:8" x14ac:dyDescent="0.25">
      <c r="A309" s="30"/>
      <c r="B309" s="31" t="s">
        <v>242</v>
      </c>
      <c r="C309" s="32"/>
      <c r="D309" s="15"/>
      <c r="E309" s="15"/>
      <c r="F309" s="30"/>
      <c r="G309" s="30"/>
    </row>
    <row r="310" spans="1:8" x14ac:dyDescent="0.25">
      <c r="A310" s="8">
        <v>969</v>
      </c>
      <c r="B310" s="14" t="s">
        <v>243</v>
      </c>
      <c r="C310" s="10"/>
      <c r="D310" s="11">
        <f t="shared" ref="D310:D341" si="63">E310/1.22</f>
        <v>7.5409836065573765</v>
      </c>
      <c r="E310" s="12">
        <v>9.1999999999999993</v>
      </c>
      <c r="F310" s="13">
        <f t="shared" ref="F310:F341" si="64">C310*D310</f>
        <v>0</v>
      </c>
      <c r="G310" s="13">
        <f t="shared" ref="G310:G341" si="65">E310*C310</f>
        <v>0</v>
      </c>
    </row>
    <row r="311" spans="1:8" x14ac:dyDescent="0.25">
      <c r="A311" s="8">
        <v>970</v>
      </c>
      <c r="B311" s="14" t="s">
        <v>244</v>
      </c>
      <c r="C311" s="10"/>
      <c r="D311" s="11">
        <f t="shared" si="63"/>
        <v>1.9672131147540983</v>
      </c>
      <c r="E311" s="12">
        <v>2.4</v>
      </c>
      <c r="F311" s="13">
        <f t="shared" si="64"/>
        <v>0</v>
      </c>
      <c r="G311" s="13">
        <f t="shared" si="65"/>
        <v>0</v>
      </c>
    </row>
    <row r="312" spans="1:8" x14ac:dyDescent="0.25">
      <c r="A312" s="8">
        <v>1129</v>
      </c>
      <c r="B312" s="14" t="s">
        <v>245</v>
      </c>
      <c r="C312" s="10"/>
      <c r="D312" s="11">
        <f t="shared" si="63"/>
        <v>8.1967213114754092</v>
      </c>
      <c r="E312" s="12">
        <v>10</v>
      </c>
      <c r="F312" s="13">
        <f t="shared" si="64"/>
        <v>0</v>
      </c>
      <c r="G312" s="13">
        <f t="shared" si="65"/>
        <v>0</v>
      </c>
    </row>
    <row r="313" spans="1:8" ht="28.5" x14ac:dyDescent="0.25">
      <c r="A313" s="8">
        <v>1247</v>
      </c>
      <c r="B313" s="14" t="s">
        <v>246</v>
      </c>
      <c r="C313" s="10"/>
      <c r="D313" s="11">
        <f t="shared" si="63"/>
        <v>11.885245901639344</v>
      </c>
      <c r="E313" s="12">
        <v>14.5</v>
      </c>
      <c r="F313" s="13">
        <f t="shared" si="64"/>
        <v>0</v>
      </c>
      <c r="G313" s="13">
        <f t="shared" si="65"/>
        <v>0</v>
      </c>
    </row>
    <row r="314" spans="1:8" ht="28.5" x14ac:dyDescent="0.25">
      <c r="A314" s="8">
        <v>1248</v>
      </c>
      <c r="B314" s="14" t="s">
        <v>247</v>
      </c>
      <c r="C314" s="10"/>
      <c r="D314" s="11">
        <f t="shared" si="63"/>
        <v>1.8852459016393441</v>
      </c>
      <c r="E314" s="12">
        <v>2.2999999999999998</v>
      </c>
      <c r="F314" s="13">
        <f t="shared" si="64"/>
        <v>0</v>
      </c>
      <c r="G314" s="13">
        <f t="shared" si="65"/>
        <v>0</v>
      </c>
    </row>
    <row r="315" spans="1:8" x14ac:dyDescent="0.25">
      <c r="A315" s="8">
        <v>1130</v>
      </c>
      <c r="B315" s="14" t="s">
        <v>248</v>
      </c>
      <c r="C315" s="10"/>
      <c r="D315" s="11">
        <f t="shared" si="63"/>
        <v>5.1639344262295079</v>
      </c>
      <c r="E315" s="12">
        <v>6.3</v>
      </c>
      <c r="F315" s="13">
        <f t="shared" si="64"/>
        <v>0</v>
      </c>
      <c r="G315" s="13">
        <f t="shared" si="65"/>
        <v>0</v>
      </c>
    </row>
    <row r="316" spans="1:8" x14ac:dyDescent="0.25">
      <c r="A316" s="8">
        <v>1299</v>
      </c>
      <c r="B316" s="14" t="s">
        <v>249</v>
      </c>
      <c r="C316" s="10"/>
      <c r="D316" s="11">
        <f t="shared" si="63"/>
        <v>4.0983606557377046</v>
      </c>
      <c r="E316" s="12">
        <v>5</v>
      </c>
      <c r="F316" s="13">
        <f t="shared" si="64"/>
        <v>0</v>
      </c>
      <c r="G316" s="13">
        <f t="shared" si="65"/>
        <v>0</v>
      </c>
    </row>
    <row r="317" spans="1:8" x14ac:dyDescent="0.25">
      <c r="A317" s="8">
        <v>1131</v>
      </c>
      <c r="B317" s="14" t="s">
        <v>250</v>
      </c>
      <c r="C317" s="10"/>
      <c r="D317" s="11">
        <f t="shared" si="63"/>
        <v>1.3934426229508197</v>
      </c>
      <c r="E317" s="12">
        <v>1.7</v>
      </c>
      <c r="F317" s="13">
        <f t="shared" si="64"/>
        <v>0</v>
      </c>
      <c r="G317" s="13">
        <f t="shared" si="65"/>
        <v>0</v>
      </c>
    </row>
    <row r="318" spans="1:8" x14ac:dyDescent="0.25">
      <c r="A318" s="8">
        <v>646</v>
      </c>
      <c r="B318" s="14" t="s">
        <v>251</v>
      </c>
      <c r="C318" s="10"/>
      <c r="D318" s="11">
        <f t="shared" si="63"/>
        <v>2.6229508196721314</v>
      </c>
      <c r="E318" s="12">
        <v>3.2</v>
      </c>
      <c r="F318" s="13">
        <f t="shared" si="64"/>
        <v>0</v>
      </c>
      <c r="G318" s="13">
        <f t="shared" si="65"/>
        <v>0</v>
      </c>
    </row>
    <row r="319" spans="1:8" x14ac:dyDescent="0.25">
      <c r="A319" s="8">
        <v>135</v>
      </c>
      <c r="B319" s="14" t="s">
        <v>252</v>
      </c>
      <c r="C319" s="10"/>
      <c r="D319" s="11">
        <f t="shared" si="63"/>
        <v>2.1311475409836067</v>
      </c>
      <c r="E319" s="12">
        <v>2.6</v>
      </c>
      <c r="F319" s="13">
        <f t="shared" si="64"/>
        <v>0</v>
      </c>
      <c r="G319" s="13">
        <f t="shared" si="65"/>
        <v>0</v>
      </c>
    </row>
    <row r="320" spans="1:8" ht="28.5" x14ac:dyDescent="0.25">
      <c r="A320" s="8">
        <v>178</v>
      </c>
      <c r="B320" s="14" t="s">
        <v>895</v>
      </c>
      <c r="C320" s="10"/>
      <c r="D320" s="11">
        <f t="shared" si="63"/>
        <v>4.5081967213114753</v>
      </c>
      <c r="E320" s="12">
        <v>5.5</v>
      </c>
      <c r="F320" s="13">
        <f t="shared" si="64"/>
        <v>0</v>
      </c>
      <c r="G320" s="13">
        <f t="shared" si="65"/>
        <v>0</v>
      </c>
    </row>
    <row r="321" spans="1:7" ht="28.5" x14ac:dyDescent="0.25">
      <c r="A321" s="8">
        <v>461</v>
      </c>
      <c r="B321" s="14" t="s">
        <v>253</v>
      </c>
      <c r="C321" s="10"/>
      <c r="D321" s="11">
        <f t="shared" si="63"/>
        <v>3.278688524590164</v>
      </c>
      <c r="E321" s="12">
        <v>4</v>
      </c>
      <c r="F321" s="13">
        <f t="shared" si="64"/>
        <v>0</v>
      </c>
      <c r="G321" s="13">
        <f t="shared" si="65"/>
        <v>0</v>
      </c>
    </row>
    <row r="322" spans="1:7" x14ac:dyDescent="0.25">
      <c r="A322" s="8">
        <v>124</v>
      </c>
      <c r="B322" s="14" t="s">
        <v>254</v>
      </c>
      <c r="C322" s="10"/>
      <c r="D322" s="11">
        <f t="shared" si="63"/>
        <v>4.0983606557377046</v>
      </c>
      <c r="E322" s="12">
        <v>5</v>
      </c>
      <c r="F322" s="13">
        <f t="shared" si="64"/>
        <v>0</v>
      </c>
      <c r="G322" s="13">
        <f t="shared" si="65"/>
        <v>0</v>
      </c>
    </row>
    <row r="323" spans="1:7" x14ac:dyDescent="0.25">
      <c r="A323" s="8">
        <v>250</v>
      </c>
      <c r="B323" s="14" t="s">
        <v>255</v>
      </c>
      <c r="C323" s="10"/>
      <c r="D323" s="11">
        <f t="shared" si="63"/>
        <v>2.0491803278688523</v>
      </c>
      <c r="E323" s="12">
        <v>2.5</v>
      </c>
      <c r="F323" s="13">
        <f t="shared" si="64"/>
        <v>0</v>
      </c>
      <c r="G323" s="13">
        <f t="shared" si="65"/>
        <v>0</v>
      </c>
    </row>
    <row r="324" spans="1:7" x14ac:dyDescent="0.25">
      <c r="A324" s="8">
        <v>142</v>
      </c>
      <c r="B324" s="14" t="s">
        <v>256</v>
      </c>
      <c r="C324" s="10"/>
      <c r="D324" s="11">
        <f t="shared" si="63"/>
        <v>1.0655737704918034</v>
      </c>
      <c r="E324" s="12">
        <v>1.3</v>
      </c>
      <c r="F324" s="13">
        <f t="shared" si="64"/>
        <v>0</v>
      </c>
      <c r="G324" s="13">
        <f t="shared" si="65"/>
        <v>0</v>
      </c>
    </row>
    <row r="325" spans="1:7" x14ac:dyDescent="0.25">
      <c r="A325" s="8">
        <v>143</v>
      </c>
      <c r="B325" s="14" t="s">
        <v>257</v>
      </c>
      <c r="C325" s="10"/>
      <c r="D325" s="11">
        <f t="shared" si="63"/>
        <v>1.639344262295082</v>
      </c>
      <c r="E325" s="12">
        <v>2</v>
      </c>
      <c r="F325" s="13">
        <f t="shared" si="64"/>
        <v>0</v>
      </c>
      <c r="G325" s="13">
        <f t="shared" si="65"/>
        <v>0</v>
      </c>
    </row>
    <row r="326" spans="1:7" ht="28.5" x14ac:dyDescent="0.25">
      <c r="A326" s="8">
        <v>144</v>
      </c>
      <c r="B326" s="14" t="s">
        <v>258</v>
      </c>
      <c r="C326" s="10"/>
      <c r="D326" s="11">
        <f t="shared" si="63"/>
        <v>4.5081967213114753</v>
      </c>
      <c r="E326" s="12">
        <v>5.5</v>
      </c>
      <c r="F326" s="13">
        <f t="shared" si="64"/>
        <v>0</v>
      </c>
      <c r="G326" s="13">
        <f t="shared" si="65"/>
        <v>0</v>
      </c>
    </row>
    <row r="327" spans="1:7" x14ac:dyDescent="0.25">
      <c r="A327" s="8">
        <v>1249</v>
      </c>
      <c r="B327" s="14" t="s">
        <v>259</v>
      </c>
      <c r="C327" s="10"/>
      <c r="D327" s="11">
        <f t="shared" si="63"/>
        <v>18.442622950819672</v>
      </c>
      <c r="E327" s="12">
        <v>22.5</v>
      </c>
      <c r="F327" s="13">
        <f t="shared" si="64"/>
        <v>0</v>
      </c>
      <c r="G327" s="13">
        <f t="shared" si="65"/>
        <v>0</v>
      </c>
    </row>
    <row r="328" spans="1:7" x14ac:dyDescent="0.25">
      <c r="A328" s="8">
        <v>1352</v>
      </c>
      <c r="B328" s="14" t="s">
        <v>260</v>
      </c>
      <c r="C328" s="10"/>
      <c r="D328" s="11">
        <f t="shared" si="63"/>
        <v>3.6885245901639343</v>
      </c>
      <c r="E328" s="12">
        <v>4.5</v>
      </c>
      <c r="F328" s="13">
        <f t="shared" si="64"/>
        <v>0</v>
      </c>
      <c r="G328" s="13">
        <f t="shared" si="65"/>
        <v>0</v>
      </c>
    </row>
    <row r="329" spans="1:7" x14ac:dyDescent="0.25">
      <c r="A329" s="8">
        <v>662</v>
      </c>
      <c r="B329" s="14" t="s">
        <v>261</v>
      </c>
      <c r="C329" s="10"/>
      <c r="D329" s="11">
        <f t="shared" si="63"/>
        <v>2.8688524590163933</v>
      </c>
      <c r="E329" s="12">
        <v>3.5</v>
      </c>
      <c r="F329" s="13">
        <f t="shared" si="64"/>
        <v>0</v>
      </c>
      <c r="G329" s="13">
        <f t="shared" si="65"/>
        <v>0</v>
      </c>
    </row>
    <row r="330" spans="1:7" x14ac:dyDescent="0.25">
      <c r="A330" s="8">
        <v>668</v>
      </c>
      <c r="B330" s="14" t="s">
        <v>262</v>
      </c>
      <c r="C330" s="10"/>
      <c r="D330" s="11">
        <f t="shared" si="63"/>
        <v>6.9672131147540988</v>
      </c>
      <c r="E330" s="12">
        <v>8.5</v>
      </c>
      <c r="F330" s="13">
        <f t="shared" si="64"/>
        <v>0</v>
      </c>
      <c r="G330" s="13">
        <f t="shared" si="65"/>
        <v>0</v>
      </c>
    </row>
    <row r="331" spans="1:7" x14ac:dyDescent="0.25">
      <c r="A331" s="8">
        <v>278</v>
      </c>
      <c r="B331" s="14" t="s">
        <v>263</v>
      </c>
      <c r="C331" s="10"/>
      <c r="D331" s="11">
        <f t="shared" si="63"/>
        <v>0.69672131147540983</v>
      </c>
      <c r="E331" s="12">
        <v>0.85</v>
      </c>
      <c r="F331" s="13">
        <f t="shared" si="64"/>
        <v>0</v>
      </c>
      <c r="G331" s="13">
        <f t="shared" si="65"/>
        <v>0</v>
      </c>
    </row>
    <row r="332" spans="1:7" x14ac:dyDescent="0.25">
      <c r="A332" s="8">
        <v>279</v>
      </c>
      <c r="B332" s="14" t="s">
        <v>264</v>
      </c>
      <c r="C332" s="10"/>
      <c r="D332" s="11">
        <f t="shared" si="63"/>
        <v>0.98360655737704916</v>
      </c>
      <c r="E332" s="12">
        <v>1.2</v>
      </c>
      <c r="F332" s="13">
        <f t="shared" si="64"/>
        <v>0</v>
      </c>
      <c r="G332" s="13">
        <f t="shared" si="65"/>
        <v>0</v>
      </c>
    </row>
    <row r="333" spans="1:7" x14ac:dyDescent="0.25">
      <c r="A333" s="8">
        <v>280</v>
      </c>
      <c r="B333" s="14" t="s">
        <v>265</v>
      </c>
      <c r="C333" s="10"/>
      <c r="D333" s="11">
        <f t="shared" si="63"/>
        <v>1.598360655737705</v>
      </c>
      <c r="E333" s="12">
        <v>1.95</v>
      </c>
      <c r="F333" s="13">
        <f t="shared" si="64"/>
        <v>0</v>
      </c>
      <c r="G333" s="13">
        <f t="shared" si="65"/>
        <v>0</v>
      </c>
    </row>
    <row r="334" spans="1:7" x14ac:dyDescent="0.25">
      <c r="A334" s="8">
        <v>1132</v>
      </c>
      <c r="B334" s="14" t="s">
        <v>894</v>
      </c>
      <c r="C334" s="10"/>
      <c r="D334" s="11">
        <f t="shared" si="63"/>
        <v>0.73770491803278693</v>
      </c>
      <c r="E334" s="12">
        <v>0.9</v>
      </c>
      <c r="F334" s="13">
        <f t="shared" si="64"/>
        <v>0</v>
      </c>
      <c r="G334" s="13">
        <f t="shared" si="65"/>
        <v>0</v>
      </c>
    </row>
    <row r="335" spans="1:7" x14ac:dyDescent="0.25">
      <c r="A335" s="8">
        <v>311</v>
      </c>
      <c r="B335" s="14" t="s">
        <v>266</v>
      </c>
      <c r="C335" s="10"/>
      <c r="D335" s="11">
        <f t="shared" si="63"/>
        <v>1.1475409836065573</v>
      </c>
      <c r="E335" s="12">
        <v>1.4</v>
      </c>
      <c r="F335" s="13">
        <f t="shared" si="64"/>
        <v>0</v>
      </c>
      <c r="G335" s="13">
        <f t="shared" si="65"/>
        <v>0</v>
      </c>
    </row>
    <row r="336" spans="1:7" x14ac:dyDescent="0.25">
      <c r="A336" s="8">
        <v>303</v>
      </c>
      <c r="B336" s="14" t="s">
        <v>267</v>
      </c>
      <c r="C336" s="10"/>
      <c r="D336" s="11">
        <f t="shared" si="63"/>
        <v>1.7213114754098362</v>
      </c>
      <c r="E336" s="12">
        <v>2.1</v>
      </c>
      <c r="F336" s="13">
        <f t="shared" si="64"/>
        <v>0</v>
      </c>
      <c r="G336" s="13">
        <f t="shared" si="65"/>
        <v>0</v>
      </c>
    </row>
    <row r="337" spans="1:9" x14ac:dyDescent="0.25">
      <c r="A337" s="8">
        <v>1227</v>
      </c>
      <c r="B337" s="14" t="s">
        <v>268</v>
      </c>
      <c r="C337" s="10"/>
      <c r="D337" s="11">
        <f t="shared" si="63"/>
        <v>0.81967213114754101</v>
      </c>
      <c r="E337" s="12">
        <v>1</v>
      </c>
      <c r="F337" s="13">
        <f t="shared" si="64"/>
        <v>0</v>
      </c>
      <c r="G337" s="13">
        <f t="shared" si="65"/>
        <v>0</v>
      </c>
    </row>
    <row r="338" spans="1:9" x14ac:dyDescent="0.25">
      <c r="A338" s="8">
        <v>1134</v>
      </c>
      <c r="B338" s="14" t="s">
        <v>269</v>
      </c>
      <c r="C338" s="10"/>
      <c r="D338" s="11">
        <f t="shared" si="63"/>
        <v>1.2295081967213115</v>
      </c>
      <c r="E338" s="12">
        <v>1.5</v>
      </c>
      <c r="F338" s="13">
        <f t="shared" si="64"/>
        <v>0</v>
      </c>
      <c r="G338" s="13">
        <f t="shared" si="65"/>
        <v>0</v>
      </c>
    </row>
    <row r="339" spans="1:9" x14ac:dyDescent="0.25">
      <c r="A339" s="8">
        <v>577</v>
      </c>
      <c r="B339" s="14" t="s">
        <v>270</v>
      </c>
      <c r="C339" s="10"/>
      <c r="D339" s="23">
        <f t="shared" si="63"/>
        <v>9.8360655737704921</v>
      </c>
      <c r="E339" s="19">
        <v>12</v>
      </c>
      <c r="F339" s="13">
        <f t="shared" si="64"/>
        <v>0</v>
      </c>
      <c r="G339" s="13">
        <f t="shared" si="65"/>
        <v>0</v>
      </c>
    </row>
    <row r="340" spans="1:9" x14ac:dyDescent="0.25">
      <c r="A340" s="8">
        <v>540</v>
      </c>
      <c r="B340" s="14" t="s">
        <v>271</v>
      </c>
      <c r="C340" s="10"/>
      <c r="D340" s="11">
        <f t="shared" si="63"/>
        <v>8.6065573770491799</v>
      </c>
      <c r="E340" s="12">
        <v>10.5</v>
      </c>
      <c r="F340" s="13">
        <f t="shared" si="64"/>
        <v>0</v>
      </c>
      <c r="G340" s="13">
        <f t="shared" si="65"/>
        <v>0</v>
      </c>
    </row>
    <row r="341" spans="1:9" x14ac:dyDescent="0.25">
      <c r="A341" s="8">
        <v>705</v>
      </c>
      <c r="B341" s="14" t="s">
        <v>272</v>
      </c>
      <c r="C341" s="10"/>
      <c r="D341" s="11">
        <f t="shared" si="63"/>
        <v>6.557377049180328</v>
      </c>
      <c r="E341" s="12">
        <v>8</v>
      </c>
      <c r="F341" s="13">
        <f t="shared" si="64"/>
        <v>0</v>
      </c>
      <c r="G341" s="13">
        <f t="shared" si="65"/>
        <v>0</v>
      </c>
    </row>
    <row r="342" spans="1:9" x14ac:dyDescent="0.25">
      <c r="A342" s="8"/>
      <c r="B342" s="14"/>
      <c r="C342" s="10"/>
      <c r="D342" s="11"/>
      <c r="E342" s="12"/>
      <c r="F342" s="13"/>
      <c r="G342" s="13"/>
    </row>
    <row r="343" spans="1:9" x14ac:dyDescent="0.25">
      <c r="A343" s="28" t="s">
        <v>11</v>
      </c>
      <c r="B343" s="27" t="s">
        <v>273</v>
      </c>
      <c r="C343" s="29"/>
      <c r="D343" s="15"/>
      <c r="E343" s="15"/>
      <c r="F343" s="28"/>
      <c r="G343" s="28"/>
    </row>
    <row r="344" spans="1:9" x14ac:dyDescent="0.25">
      <c r="A344" s="8">
        <v>148</v>
      </c>
      <c r="B344" s="14" t="s">
        <v>274</v>
      </c>
      <c r="C344" s="10"/>
      <c r="D344" s="11">
        <f t="shared" ref="D344:D355" si="66">E344/1.22</f>
        <v>2.2950819672131146</v>
      </c>
      <c r="E344" s="12">
        <v>2.8</v>
      </c>
      <c r="F344" s="13">
        <f t="shared" ref="F344:F355" si="67">C344*D344</f>
        <v>0</v>
      </c>
      <c r="G344" s="13">
        <f t="shared" ref="G344:G355" si="68">E344*C344</f>
        <v>0</v>
      </c>
    </row>
    <row r="345" spans="1:9" x14ac:dyDescent="0.25">
      <c r="A345" s="8">
        <v>149</v>
      </c>
      <c r="B345" s="14" t="s">
        <v>275</v>
      </c>
      <c r="C345" s="10"/>
      <c r="D345" s="11">
        <f t="shared" si="66"/>
        <v>4.3442622950819674</v>
      </c>
      <c r="E345" s="12">
        <v>5.3</v>
      </c>
      <c r="F345" s="13">
        <f t="shared" si="67"/>
        <v>0</v>
      </c>
      <c r="G345" s="13">
        <f t="shared" si="68"/>
        <v>0</v>
      </c>
    </row>
    <row r="346" spans="1:9" x14ac:dyDescent="0.25">
      <c r="A346" s="8">
        <v>1276</v>
      </c>
      <c r="B346" s="14" t="s">
        <v>276</v>
      </c>
      <c r="C346" s="10"/>
      <c r="D346" s="11">
        <f t="shared" si="66"/>
        <v>6.3934426229508201</v>
      </c>
      <c r="E346" s="12">
        <v>7.8</v>
      </c>
      <c r="F346" s="13">
        <f t="shared" si="67"/>
        <v>0</v>
      </c>
      <c r="G346" s="13">
        <f t="shared" si="68"/>
        <v>0</v>
      </c>
    </row>
    <row r="347" spans="1:9" x14ac:dyDescent="0.25">
      <c r="A347" s="8">
        <v>921</v>
      </c>
      <c r="B347" s="14" t="s">
        <v>896</v>
      </c>
      <c r="C347" s="10"/>
      <c r="D347" s="11">
        <f t="shared" si="66"/>
        <v>1.0655737704918034</v>
      </c>
      <c r="E347" s="12">
        <v>1.3</v>
      </c>
      <c r="F347" s="13">
        <f t="shared" si="67"/>
        <v>0</v>
      </c>
      <c r="G347" s="13">
        <f t="shared" si="68"/>
        <v>0</v>
      </c>
    </row>
    <row r="348" spans="1:9" x14ac:dyDescent="0.25">
      <c r="A348" s="8">
        <v>922</v>
      </c>
      <c r="B348" s="14" t="s">
        <v>897</v>
      </c>
      <c r="C348" s="10"/>
      <c r="D348" s="11">
        <f t="shared" si="66"/>
        <v>2.0491803278688523</v>
      </c>
      <c r="E348" s="12">
        <v>2.5</v>
      </c>
      <c r="F348" s="13">
        <f t="shared" si="67"/>
        <v>0</v>
      </c>
      <c r="G348" s="13">
        <f t="shared" si="68"/>
        <v>0</v>
      </c>
    </row>
    <row r="349" spans="1:9" x14ac:dyDescent="0.25">
      <c r="A349" s="8">
        <v>1135</v>
      </c>
      <c r="B349" s="14" t="s">
        <v>277</v>
      </c>
      <c r="C349" s="10"/>
      <c r="D349" s="11">
        <f t="shared" si="66"/>
        <v>2.459016393442623</v>
      </c>
      <c r="E349" s="12">
        <v>3</v>
      </c>
      <c r="F349" s="13">
        <f t="shared" si="67"/>
        <v>0</v>
      </c>
      <c r="G349" s="13">
        <f t="shared" si="68"/>
        <v>0</v>
      </c>
    </row>
    <row r="350" spans="1:9" x14ac:dyDescent="0.25">
      <c r="A350" s="8">
        <v>1353</v>
      </c>
      <c r="B350" s="14" t="s">
        <v>278</v>
      </c>
      <c r="C350" s="10"/>
      <c r="D350" s="11">
        <f t="shared" si="66"/>
        <v>1.7213114754098362</v>
      </c>
      <c r="E350" s="12">
        <v>2.1</v>
      </c>
      <c r="F350" s="13">
        <f t="shared" si="67"/>
        <v>0</v>
      </c>
      <c r="G350" s="13">
        <f t="shared" si="68"/>
        <v>0</v>
      </c>
      <c r="I350" s="24"/>
    </row>
    <row r="351" spans="1:9" x14ac:dyDescent="0.25">
      <c r="A351" s="8">
        <v>1327</v>
      </c>
      <c r="B351" s="14" t="s">
        <v>279</v>
      </c>
      <c r="C351" s="10"/>
      <c r="D351" s="11">
        <f t="shared" si="66"/>
        <v>2.459016393442623</v>
      </c>
      <c r="E351" s="12">
        <v>3</v>
      </c>
      <c r="F351" s="13">
        <f t="shared" si="67"/>
        <v>0</v>
      </c>
      <c r="G351" s="13">
        <f t="shared" si="68"/>
        <v>0</v>
      </c>
    </row>
    <row r="352" spans="1:9" x14ac:dyDescent="0.25">
      <c r="A352" s="8">
        <v>1228</v>
      </c>
      <c r="B352" s="14" t="s">
        <v>280</v>
      </c>
      <c r="C352" s="10"/>
      <c r="D352" s="11">
        <f t="shared" si="66"/>
        <v>0.81967213114754101</v>
      </c>
      <c r="E352" s="12">
        <v>1</v>
      </c>
      <c r="F352" s="13">
        <f t="shared" si="67"/>
        <v>0</v>
      </c>
      <c r="G352" s="13">
        <f t="shared" si="68"/>
        <v>0</v>
      </c>
    </row>
    <row r="353" spans="1:7" ht="28.5" x14ac:dyDescent="0.25">
      <c r="A353" s="8">
        <v>1354</v>
      </c>
      <c r="B353" s="14" t="s">
        <v>281</v>
      </c>
      <c r="C353" s="10"/>
      <c r="D353" s="11">
        <f t="shared" si="66"/>
        <v>2.459016393442623</v>
      </c>
      <c r="E353" s="12">
        <v>3</v>
      </c>
      <c r="F353" s="13">
        <f t="shared" si="67"/>
        <v>0</v>
      </c>
      <c r="G353" s="13">
        <f t="shared" si="68"/>
        <v>0</v>
      </c>
    </row>
    <row r="354" spans="1:7" ht="28.5" x14ac:dyDescent="0.25">
      <c r="A354" s="8">
        <v>883</v>
      </c>
      <c r="B354" s="14" t="s">
        <v>282</v>
      </c>
      <c r="C354" s="10"/>
      <c r="D354" s="11">
        <f t="shared" si="66"/>
        <v>5.3278688524590168</v>
      </c>
      <c r="E354" s="12">
        <v>6.5</v>
      </c>
      <c r="F354" s="13">
        <f t="shared" si="67"/>
        <v>0</v>
      </c>
      <c r="G354" s="13">
        <f t="shared" si="68"/>
        <v>0</v>
      </c>
    </row>
    <row r="355" spans="1:7" ht="28.5" x14ac:dyDescent="0.25">
      <c r="A355" s="8">
        <v>348</v>
      </c>
      <c r="B355" s="14" t="s">
        <v>283</v>
      </c>
      <c r="C355" s="10"/>
      <c r="D355" s="11">
        <f t="shared" si="66"/>
        <v>2.8688524590163933</v>
      </c>
      <c r="E355" s="12">
        <v>3.5</v>
      </c>
      <c r="F355" s="13">
        <f t="shared" si="67"/>
        <v>0</v>
      </c>
      <c r="G355" s="13">
        <f t="shared" si="68"/>
        <v>0</v>
      </c>
    </row>
    <row r="356" spans="1:7" x14ac:dyDescent="0.25">
      <c r="A356" s="8"/>
      <c r="B356" s="14"/>
      <c r="C356" s="10"/>
      <c r="D356" s="11"/>
      <c r="E356" s="12"/>
      <c r="F356" s="13"/>
      <c r="G356" s="13"/>
    </row>
    <row r="357" spans="1:7" x14ac:dyDescent="0.25">
      <c r="A357" s="28" t="s">
        <v>11</v>
      </c>
      <c r="B357" s="27" t="s">
        <v>284</v>
      </c>
      <c r="C357" s="29"/>
      <c r="D357" s="15"/>
      <c r="E357" s="15"/>
      <c r="F357" s="28"/>
      <c r="G357" s="28"/>
    </row>
    <row r="358" spans="1:7" x14ac:dyDescent="0.25">
      <c r="A358" s="8">
        <v>1050</v>
      </c>
      <c r="B358" s="14" t="s">
        <v>285</v>
      </c>
      <c r="C358" s="10"/>
      <c r="D358" s="11">
        <f t="shared" ref="D358:D365" si="69">E358/1.22</f>
        <v>16.393442622950818</v>
      </c>
      <c r="E358" s="12">
        <v>20</v>
      </c>
      <c r="F358" s="13">
        <f t="shared" ref="F358:F365" si="70">C358*D358</f>
        <v>0</v>
      </c>
      <c r="G358" s="13">
        <f t="shared" ref="G358:G365" si="71">E358*C358</f>
        <v>0</v>
      </c>
    </row>
    <row r="359" spans="1:7" x14ac:dyDescent="0.25">
      <c r="A359" s="8">
        <v>460</v>
      </c>
      <c r="B359" s="14" t="s">
        <v>286</v>
      </c>
      <c r="C359" s="10"/>
      <c r="D359" s="11">
        <f t="shared" si="69"/>
        <v>9.0163934426229506</v>
      </c>
      <c r="E359" s="12">
        <v>11</v>
      </c>
      <c r="F359" s="13">
        <f t="shared" si="70"/>
        <v>0</v>
      </c>
      <c r="G359" s="13">
        <f t="shared" si="71"/>
        <v>0</v>
      </c>
    </row>
    <row r="360" spans="1:7" ht="28.5" x14ac:dyDescent="0.25">
      <c r="A360" s="8">
        <v>1277</v>
      </c>
      <c r="B360" s="14" t="s">
        <v>287</v>
      </c>
      <c r="C360" s="10"/>
      <c r="D360" s="11">
        <f t="shared" si="69"/>
        <v>9.0163934426229506</v>
      </c>
      <c r="E360" s="12">
        <v>11</v>
      </c>
      <c r="F360" s="13">
        <f t="shared" si="70"/>
        <v>0</v>
      </c>
      <c r="G360" s="13">
        <f t="shared" si="71"/>
        <v>0</v>
      </c>
    </row>
    <row r="361" spans="1:7" x14ac:dyDescent="0.25">
      <c r="A361" s="8">
        <v>379</v>
      </c>
      <c r="B361" s="14" t="s">
        <v>288</v>
      </c>
      <c r="C361" s="10"/>
      <c r="D361" s="11">
        <f t="shared" si="69"/>
        <v>6.3934426229508201</v>
      </c>
      <c r="E361" s="12">
        <v>7.8</v>
      </c>
      <c r="F361" s="13">
        <f t="shared" si="70"/>
        <v>0</v>
      </c>
      <c r="G361" s="13">
        <f t="shared" si="71"/>
        <v>0</v>
      </c>
    </row>
    <row r="362" spans="1:7" ht="28.5" x14ac:dyDescent="0.25">
      <c r="A362" s="8">
        <v>164</v>
      </c>
      <c r="B362" s="14" t="s">
        <v>289</v>
      </c>
      <c r="C362" s="10"/>
      <c r="D362" s="11">
        <f t="shared" si="69"/>
        <v>2.8688524590163933</v>
      </c>
      <c r="E362" s="12">
        <v>3.5</v>
      </c>
      <c r="F362" s="13">
        <f t="shared" si="70"/>
        <v>0</v>
      </c>
      <c r="G362" s="13">
        <f t="shared" si="71"/>
        <v>0</v>
      </c>
    </row>
    <row r="363" spans="1:7" x14ac:dyDescent="0.25">
      <c r="A363" s="8">
        <v>304</v>
      </c>
      <c r="B363" s="14" t="s">
        <v>290</v>
      </c>
      <c r="C363" s="10"/>
      <c r="D363" s="11">
        <f t="shared" si="69"/>
        <v>2.8688524590163933</v>
      </c>
      <c r="E363" s="12">
        <v>3.5</v>
      </c>
      <c r="F363" s="13">
        <f t="shared" si="70"/>
        <v>0</v>
      </c>
      <c r="G363" s="13">
        <f t="shared" si="71"/>
        <v>0</v>
      </c>
    </row>
    <row r="364" spans="1:7" x14ac:dyDescent="0.25">
      <c r="A364" s="8">
        <v>1359</v>
      </c>
      <c r="B364" s="14" t="s">
        <v>291</v>
      </c>
      <c r="C364" s="10"/>
      <c r="D364" s="11">
        <f t="shared" si="69"/>
        <v>4.7540983606557381</v>
      </c>
      <c r="E364" s="12">
        <v>5.8</v>
      </c>
      <c r="F364" s="13">
        <f t="shared" si="70"/>
        <v>0</v>
      </c>
      <c r="G364" s="13">
        <f t="shared" si="71"/>
        <v>0</v>
      </c>
    </row>
    <row r="365" spans="1:7" x14ac:dyDescent="0.25">
      <c r="A365" s="8">
        <v>971</v>
      </c>
      <c r="B365" s="14" t="s">
        <v>292</v>
      </c>
      <c r="C365" s="10"/>
      <c r="D365" s="11">
        <f t="shared" si="69"/>
        <v>5.5737704918032787</v>
      </c>
      <c r="E365" s="12">
        <v>6.8</v>
      </c>
      <c r="F365" s="13">
        <f t="shared" si="70"/>
        <v>0</v>
      </c>
      <c r="G365" s="13">
        <f t="shared" si="71"/>
        <v>0</v>
      </c>
    </row>
    <row r="366" spans="1:7" x14ac:dyDescent="0.25">
      <c r="A366" s="8"/>
      <c r="B366" s="14"/>
      <c r="C366" s="10"/>
      <c r="D366" s="11"/>
      <c r="E366" s="12"/>
      <c r="F366" s="13"/>
      <c r="G366" s="13"/>
    </row>
    <row r="367" spans="1:7" x14ac:dyDescent="0.25">
      <c r="A367" s="28"/>
      <c r="B367" s="27" t="s">
        <v>293</v>
      </c>
      <c r="C367" s="29"/>
      <c r="D367" s="15"/>
      <c r="E367" s="15"/>
      <c r="F367" s="28"/>
      <c r="G367" s="28"/>
    </row>
    <row r="368" spans="1:7" x14ac:dyDescent="0.25">
      <c r="A368" s="8">
        <v>150</v>
      </c>
      <c r="B368" s="14" t="s">
        <v>294</v>
      </c>
      <c r="C368" s="10"/>
      <c r="D368" s="11">
        <f>E368/1.22</f>
        <v>16.393442622950818</v>
      </c>
      <c r="E368" s="12">
        <v>20</v>
      </c>
      <c r="F368" s="13">
        <f>C368*D368</f>
        <v>0</v>
      </c>
      <c r="G368" s="13">
        <f>E368*C368</f>
        <v>0</v>
      </c>
    </row>
    <row r="369" spans="1:8" x14ac:dyDescent="0.25">
      <c r="A369" s="8"/>
      <c r="B369" s="14"/>
      <c r="C369" s="10"/>
      <c r="D369" s="11"/>
      <c r="E369" s="12"/>
      <c r="F369" s="13"/>
      <c r="G369" s="13"/>
    </row>
    <row r="370" spans="1:8" x14ac:dyDescent="0.25">
      <c r="A370" s="28" t="s">
        <v>11</v>
      </c>
      <c r="B370" s="27" t="s">
        <v>295</v>
      </c>
      <c r="C370" s="29"/>
      <c r="D370" s="15"/>
      <c r="E370" s="15"/>
      <c r="F370" s="28"/>
      <c r="G370" s="28"/>
    </row>
    <row r="371" spans="1:8" x14ac:dyDescent="0.25">
      <c r="A371" s="8">
        <v>155</v>
      </c>
      <c r="B371" s="9" t="s">
        <v>296</v>
      </c>
      <c r="C371" s="10"/>
      <c r="D371" s="11">
        <f>E371/1.22</f>
        <v>16.393442622950818</v>
      </c>
      <c r="E371" s="12">
        <v>20</v>
      </c>
      <c r="F371" s="13">
        <f>C371*D371</f>
        <v>0</v>
      </c>
      <c r="G371" s="13">
        <f>E371*C371</f>
        <v>0</v>
      </c>
    </row>
    <row r="372" spans="1:8" x14ac:dyDescent="0.25">
      <c r="A372" s="8">
        <v>1136</v>
      </c>
      <c r="B372" s="9" t="s">
        <v>297</v>
      </c>
      <c r="C372" s="10"/>
      <c r="D372" s="11">
        <f>E372/1.22</f>
        <v>24.590163934426229</v>
      </c>
      <c r="E372" s="12">
        <v>30</v>
      </c>
      <c r="F372" s="13">
        <f>C372*D372</f>
        <v>0</v>
      </c>
      <c r="G372" s="13">
        <f>E372*C372</f>
        <v>0</v>
      </c>
    </row>
    <row r="373" spans="1:8" ht="28.5" x14ac:dyDescent="0.25">
      <c r="A373" s="21">
        <v>1252</v>
      </c>
      <c r="B373" s="33" t="s">
        <v>298</v>
      </c>
      <c r="C373" s="10"/>
      <c r="D373" s="11">
        <f>E373/1.22</f>
        <v>9.8360655737704921</v>
      </c>
      <c r="E373" s="19">
        <v>12</v>
      </c>
      <c r="F373" s="13">
        <f>C373*D373</f>
        <v>0</v>
      </c>
      <c r="G373" s="13">
        <f>E373*C373</f>
        <v>0</v>
      </c>
      <c r="H373" s="24" t="s">
        <v>11</v>
      </c>
    </row>
    <row r="374" spans="1:8" ht="28.5" x14ac:dyDescent="0.25">
      <c r="A374" s="8">
        <v>884</v>
      </c>
      <c r="B374" s="14" t="s">
        <v>299</v>
      </c>
      <c r="C374" s="10"/>
      <c r="D374" s="11">
        <f>E374/1.22</f>
        <v>3.9344262295081966</v>
      </c>
      <c r="E374" s="12">
        <v>4.8</v>
      </c>
      <c r="F374" s="13">
        <f>C374*D374</f>
        <v>0</v>
      </c>
      <c r="G374" s="13">
        <f>E374*C374</f>
        <v>0</v>
      </c>
    </row>
    <row r="375" spans="1:8" ht="28.5" x14ac:dyDescent="0.25">
      <c r="A375" s="8">
        <v>767</v>
      </c>
      <c r="B375" s="14" t="s">
        <v>300</v>
      </c>
      <c r="C375" s="10"/>
      <c r="D375" s="11">
        <f>E375/1.22</f>
        <v>7.1311475409836058</v>
      </c>
      <c r="E375" s="12">
        <v>8.6999999999999993</v>
      </c>
      <c r="F375" s="13">
        <f>C375*D375</f>
        <v>0</v>
      </c>
      <c r="G375" s="13">
        <f>E375*C375</f>
        <v>0</v>
      </c>
    </row>
    <row r="376" spans="1:8" x14ac:dyDescent="0.25">
      <c r="A376" s="8"/>
      <c r="B376" s="14"/>
      <c r="C376" s="10"/>
      <c r="D376" s="11"/>
      <c r="E376" s="12"/>
      <c r="F376" s="13"/>
      <c r="G376" s="13" t="s">
        <v>11</v>
      </c>
    </row>
    <row r="377" spans="1:8" x14ac:dyDescent="0.25">
      <c r="A377" s="28" t="s">
        <v>11</v>
      </c>
      <c r="B377" s="27" t="s">
        <v>301</v>
      </c>
      <c r="C377" s="29"/>
      <c r="D377" s="15"/>
      <c r="E377" s="15"/>
      <c r="F377" s="28"/>
      <c r="G377" s="28"/>
    </row>
    <row r="378" spans="1:8" x14ac:dyDescent="0.25">
      <c r="A378" s="8">
        <v>158</v>
      </c>
      <c r="B378" s="14" t="s">
        <v>302</v>
      </c>
      <c r="C378" s="10"/>
      <c r="D378" s="11">
        <f>E378/1.22</f>
        <v>16.393442622950818</v>
      </c>
      <c r="E378" s="12">
        <v>20</v>
      </c>
      <c r="F378" s="13">
        <f>C378*D378</f>
        <v>0</v>
      </c>
      <c r="G378" s="13">
        <f>E378*C378</f>
        <v>0</v>
      </c>
    </row>
    <row r="379" spans="1:8" x14ac:dyDescent="0.25">
      <c r="A379" s="8">
        <v>659</v>
      </c>
      <c r="B379" s="14" t="s">
        <v>303</v>
      </c>
      <c r="C379" s="10"/>
      <c r="D379" s="11">
        <f>E379/1.22</f>
        <v>2.7868852459016393</v>
      </c>
      <c r="E379" s="12">
        <v>3.4</v>
      </c>
      <c r="F379" s="13">
        <f>C379*D379</f>
        <v>0</v>
      </c>
      <c r="G379" s="13">
        <f>E379*C379</f>
        <v>0</v>
      </c>
    </row>
    <row r="380" spans="1:8" ht="28.5" x14ac:dyDescent="0.25">
      <c r="A380" s="8">
        <v>653</v>
      </c>
      <c r="B380" s="14" t="s">
        <v>304</v>
      </c>
      <c r="C380" s="10"/>
      <c r="D380" s="11">
        <f>E380/1.22</f>
        <v>2.7868852459016393</v>
      </c>
      <c r="E380" s="12">
        <v>3.4</v>
      </c>
      <c r="F380" s="13">
        <f>C380*D380</f>
        <v>0</v>
      </c>
      <c r="G380" s="13">
        <f>E380*C380</f>
        <v>0</v>
      </c>
    </row>
    <row r="381" spans="1:8" x14ac:dyDescent="0.25">
      <c r="A381" s="8"/>
      <c r="B381" s="14"/>
      <c r="C381" s="10"/>
      <c r="D381" s="11"/>
      <c r="E381" s="12"/>
      <c r="F381" s="13"/>
      <c r="G381" s="13"/>
    </row>
    <row r="382" spans="1:8" x14ac:dyDescent="0.25">
      <c r="A382" s="28" t="s">
        <v>11</v>
      </c>
      <c r="B382" s="27" t="s">
        <v>305</v>
      </c>
      <c r="C382" s="29"/>
      <c r="D382" s="15"/>
      <c r="E382" s="15"/>
      <c r="F382" s="28"/>
      <c r="G382" s="28"/>
    </row>
    <row r="383" spans="1:8" x14ac:dyDescent="0.25">
      <c r="A383" s="8">
        <v>1300</v>
      </c>
      <c r="B383" s="14" t="s">
        <v>306</v>
      </c>
      <c r="C383" s="10"/>
      <c r="D383" s="11">
        <f>E383/1.22</f>
        <v>1.4754098360655739</v>
      </c>
      <c r="E383" s="12">
        <v>1.8</v>
      </c>
      <c r="F383" s="13">
        <f>C383*D383</f>
        <v>0</v>
      </c>
      <c r="G383" s="13">
        <f>E383*C383</f>
        <v>0</v>
      </c>
    </row>
    <row r="384" spans="1:8" ht="28.5" x14ac:dyDescent="0.25">
      <c r="A384" s="8">
        <v>776</v>
      </c>
      <c r="B384" s="14" t="s">
        <v>943</v>
      </c>
      <c r="C384" s="10"/>
      <c r="D384" s="11">
        <f>E384/1.22</f>
        <v>7.2131147540983616</v>
      </c>
      <c r="E384" s="12">
        <v>8.8000000000000007</v>
      </c>
      <c r="F384" s="13">
        <f>C384*D384</f>
        <v>0</v>
      </c>
      <c r="G384" s="13">
        <f>E384*C384</f>
        <v>0</v>
      </c>
    </row>
    <row r="385" spans="1:7" x14ac:dyDescent="0.25">
      <c r="A385" s="8">
        <v>261</v>
      </c>
      <c r="B385" s="14" t="s">
        <v>307</v>
      </c>
      <c r="C385" s="10"/>
      <c r="D385" s="11">
        <f>E385/1.22</f>
        <v>5.7377049180327866</v>
      </c>
      <c r="E385" s="12">
        <v>7</v>
      </c>
      <c r="F385" s="13">
        <f>C385*D385</f>
        <v>0</v>
      </c>
      <c r="G385" s="13">
        <f>E385*C385</f>
        <v>0</v>
      </c>
    </row>
    <row r="386" spans="1:7" x14ac:dyDescent="0.25">
      <c r="A386" s="8"/>
      <c r="B386" s="14"/>
      <c r="C386" s="10"/>
      <c r="D386" s="11"/>
      <c r="E386" s="12"/>
      <c r="F386" s="13"/>
      <c r="G386" s="13"/>
    </row>
    <row r="387" spans="1:7" x14ac:dyDescent="0.25">
      <c r="A387" s="28" t="s">
        <v>11</v>
      </c>
      <c r="B387" s="27" t="s">
        <v>308</v>
      </c>
      <c r="C387" s="29"/>
      <c r="D387" s="15"/>
      <c r="E387" s="15"/>
      <c r="F387" s="28"/>
      <c r="G387" s="28"/>
    </row>
    <row r="388" spans="1:7" x14ac:dyDescent="0.25">
      <c r="A388" s="8">
        <v>165</v>
      </c>
      <c r="B388" s="14" t="s">
        <v>309</v>
      </c>
      <c r="C388" s="10"/>
      <c r="D388" s="11">
        <f>E388/1.22</f>
        <v>1.3114754098360657</v>
      </c>
      <c r="E388" s="12">
        <v>1.6</v>
      </c>
      <c r="F388" s="13">
        <f>C388*D388</f>
        <v>0</v>
      </c>
      <c r="G388" s="13">
        <f>E388*C388</f>
        <v>0</v>
      </c>
    </row>
    <row r="389" spans="1:7" x14ac:dyDescent="0.25">
      <c r="A389" s="8">
        <v>1137</v>
      </c>
      <c r="B389" s="14" t="s">
        <v>310</v>
      </c>
      <c r="C389" s="10"/>
      <c r="D389" s="11">
        <f>E389/1.22</f>
        <v>0.4098360655737705</v>
      </c>
      <c r="E389" s="12">
        <v>0.5</v>
      </c>
      <c r="F389" s="13">
        <f>C389*D389</f>
        <v>0</v>
      </c>
      <c r="G389" s="13">
        <f>E389*C389</f>
        <v>0</v>
      </c>
    </row>
    <row r="390" spans="1:7" x14ac:dyDescent="0.25">
      <c r="A390" s="8">
        <v>1138</v>
      </c>
      <c r="B390" s="14" t="s">
        <v>311</v>
      </c>
      <c r="C390" s="10"/>
      <c r="D390" s="11">
        <f>E390/1.22</f>
        <v>0.49180327868852458</v>
      </c>
      <c r="E390" s="12">
        <v>0.6</v>
      </c>
      <c r="F390" s="13">
        <f>C390*D390</f>
        <v>0</v>
      </c>
      <c r="G390" s="13">
        <f>E390*C390</f>
        <v>0</v>
      </c>
    </row>
    <row r="391" spans="1:7" x14ac:dyDescent="0.25">
      <c r="A391" s="8"/>
      <c r="B391" s="14"/>
      <c r="C391" s="10"/>
      <c r="D391" s="11"/>
      <c r="E391" s="12"/>
      <c r="F391" s="13"/>
      <c r="G391" s="13"/>
    </row>
    <row r="392" spans="1:7" x14ac:dyDescent="0.25">
      <c r="A392" s="28" t="s">
        <v>11</v>
      </c>
      <c r="B392" s="27" t="s">
        <v>312</v>
      </c>
      <c r="C392" s="29"/>
      <c r="D392" s="15"/>
      <c r="E392" s="15"/>
      <c r="F392" s="28"/>
      <c r="G392" s="28"/>
    </row>
    <row r="393" spans="1:7" x14ac:dyDescent="0.25">
      <c r="A393" s="8">
        <v>1014</v>
      </c>
      <c r="B393" s="9" t="s">
        <v>313</v>
      </c>
      <c r="C393" s="10"/>
      <c r="D393" s="11">
        <f>E393/1.22</f>
        <v>2.9508196721311477</v>
      </c>
      <c r="E393" s="12">
        <v>3.6</v>
      </c>
      <c r="F393" s="13">
        <f>C393*D393</f>
        <v>0</v>
      </c>
      <c r="G393" s="13">
        <f>E393*C393</f>
        <v>0</v>
      </c>
    </row>
    <row r="394" spans="1:7" x14ac:dyDescent="0.25">
      <c r="A394" s="8">
        <v>1015</v>
      </c>
      <c r="B394" s="9" t="s">
        <v>314</v>
      </c>
      <c r="C394" s="10"/>
      <c r="D394" s="11">
        <f>E394/1.22</f>
        <v>3.1967213114754101</v>
      </c>
      <c r="E394" s="12">
        <v>3.9</v>
      </c>
      <c r="F394" s="13">
        <f>C394*D394</f>
        <v>0</v>
      </c>
      <c r="G394" s="13">
        <f>E394*C394</f>
        <v>0</v>
      </c>
    </row>
    <row r="395" spans="1:7" x14ac:dyDescent="0.25">
      <c r="A395" s="8">
        <v>1110</v>
      </c>
      <c r="B395" s="9" t="s">
        <v>315</v>
      </c>
      <c r="C395" s="10"/>
      <c r="D395" s="11">
        <f>E395/1.22</f>
        <v>2.9508196721311477</v>
      </c>
      <c r="E395" s="12">
        <v>3.6</v>
      </c>
      <c r="F395" s="13">
        <f>C395*D395</f>
        <v>0</v>
      </c>
      <c r="G395" s="13">
        <f>E395*C395</f>
        <v>0</v>
      </c>
    </row>
    <row r="396" spans="1:7" x14ac:dyDescent="0.25">
      <c r="A396" s="8"/>
      <c r="B396" s="9"/>
      <c r="C396" s="10"/>
      <c r="D396" s="11"/>
      <c r="E396" s="12"/>
      <c r="F396" s="13"/>
      <c r="G396" s="13"/>
    </row>
    <row r="397" spans="1:7" x14ac:dyDescent="0.25">
      <c r="A397" s="28" t="s">
        <v>11</v>
      </c>
      <c r="B397" s="27" t="s">
        <v>316</v>
      </c>
      <c r="C397" s="29"/>
      <c r="D397" s="15"/>
      <c r="E397" s="15"/>
      <c r="F397" s="28"/>
      <c r="G397" s="28"/>
    </row>
    <row r="398" spans="1:7" x14ac:dyDescent="0.25">
      <c r="A398" s="8">
        <v>168</v>
      </c>
      <c r="B398" s="14" t="s">
        <v>317</v>
      </c>
      <c r="C398" s="10"/>
      <c r="D398" s="11">
        <f t="shared" ref="D398:D404" si="72">E398/1.22</f>
        <v>0.53278688524590168</v>
      </c>
      <c r="E398" s="12">
        <v>0.65</v>
      </c>
      <c r="F398" s="13">
        <f t="shared" ref="F398:F404" si="73">C398*D398</f>
        <v>0</v>
      </c>
      <c r="G398" s="13">
        <f t="shared" ref="G398:G404" si="74">E398*C398</f>
        <v>0</v>
      </c>
    </row>
    <row r="399" spans="1:7" ht="28.5" x14ac:dyDescent="0.25">
      <c r="A399" s="8">
        <v>693</v>
      </c>
      <c r="B399" s="14" t="s">
        <v>898</v>
      </c>
      <c r="C399" s="10"/>
      <c r="D399" s="11">
        <f t="shared" si="72"/>
        <v>0.98360655737704916</v>
      </c>
      <c r="E399" s="19">
        <v>1.2</v>
      </c>
      <c r="F399" s="13">
        <f t="shared" si="73"/>
        <v>0</v>
      </c>
      <c r="G399" s="13">
        <f t="shared" si="74"/>
        <v>0</v>
      </c>
    </row>
    <row r="400" spans="1:7" x14ac:dyDescent="0.25">
      <c r="A400" s="8">
        <v>1179</v>
      </c>
      <c r="B400" s="14" t="s">
        <v>899</v>
      </c>
      <c r="C400" s="10"/>
      <c r="D400" s="11">
        <f t="shared" si="72"/>
        <v>1.2295081967213115</v>
      </c>
      <c r="E400" s="19">
        <v>1.5</v>
      </c>
      <c r="F400" s="13">
        <f t="shared" si="73"/>
        <v>0</v>
      </c>
      <c r="G400" s="13">
        <f t="shared" si="74"/>
        <v>0</v>
      </c>
    </row>
    <row r="401" spans="1:7" x14ac:dyDescent="0.25">
      <c r="A401" s="8">
        <v>1363</v>
      </c>
      <c r="B401" s="14" t="s">
        <v>900</v>
      </c>
      <c r="C401" s="10"/>
      <c r="D401" s="11">
        <f t="shared" ref="D401" si="75">E401/1.22</f>
        <v>1.4754098360655739</v>
      </c>
      <c r="E401" s="19">
        <v>1.8</v>
      </c>
      <c r="F401" s="13">
        <f t="shared" ref="F401" si="76">C401*D401</f>
        <v>0</v>
      </c>
      <c r="G401" s="13">
        <f t="shared" ref="G401" si="77">E401*C401</f>
        <v>0</v>
      </c>
    </row>
    <row r="402" spans="1:7" x14ac:dyDescent="0.25">
      <c r="A402" s="8">
        <v>885</v>
      </c>
      <c r="B402" s="14" t="s">
        <v>318</v>
      </c>
      <c r="C402" s="10"/>
      <c r="D402" s="11">
        <f t="shared" si="72"/>
        <v>1.9672131147540983</v>
      </c>
      <c r="E402" s="12">
        <v>2.4</v>
      </c>
      <c r="F402" s="13">
        <f t="shared" si="73"/>
        <v>0</v>
      </c>
      <c r="G402" s="13">
        <f t="shared" si="74"/>
        <v>0</v>
      </c>
    </row>
    <row r="403" spans="1:7" x14ac:dyDescent="0.25">
      <c r="A403" s="8">
        <v>832</v>
      </c>
      <c r="B403" s="14" t="s">
        <v>319</v>
      </c>
      <c r="C403" s="10"/>
      <c r="D403" s="11">
        <f t="shared" si="72"/>
        <v>0.53278688524590168</v>
      </c>
      <c r="E403" s="12">
        <v>0.65</v>
      </c>
      <c r="F403" s="13">
        <f t="shared" si="73"/>
        <v>0</v>
      </c>
      <c r="G403" s="13">
        <f t="shared" si="74"/>
        <v>0</v>
      </c>
    </row>
    <row r="404" spans="1:7" ht="28.5" x14ac:dyDescent="0.25">
      <c r="A404" s="8">
        <v>886</v>
      </c>
      <c r="B404" s="14" t="s">
        <v>320</v>
      </c>
      <c r="C404" s="10"/>
      <c r="D404" s="11">
        <f t="shared" si="72"/>
        <v>1.3114754098360657</v>
      </c>
      <c r="E404" s="12">
        <v>1.6</v>
      </c>
      <c r="F404" s="13">
        <f t="shared" si="73"/>
        <v>0</v>
      </c>
      <c r="G404" s="13">
        <f t="shared" si="74"/>
        <v>0</v>
      </c>
    </row>
    <row r="405" spans="1:7" x14ac:dyDescent="0.25">
      <c r="A405" s="8"/>
      <c r="B405" s="14"/>
      <c r="C405" s="10"/>
      <c r="D405" s="11"/>
      <c r="E405" s="12"/>
      <c r="F405" s="13"/>
      <c r="G405" s="13"/>
    </row>
    <row r="406" spans="1:7" x14ac:dyDescent="0.25">
      <c r="A406" s="28" t="s">
        <v>11</v>
      </c>
      <c r="B406" s="27" t="s">
        <v>321</v>
      </c>
      <c r="C406" s="29"/>
      <c r="D406" s="15"/>
      <c r="E406" s="15"/>
      <c r="F406" s="28"/>
      <c r="G406" s="28"/>
    </row>
    <row r="407" spans="1:7" x14ac:dyDescent="0.25">
      <c r="A407" s="8">
        <v>843</v>
      </c>
      <c r="B407" s="14" t="s">
        <v>322</v>
      </c>
      <c r="C407" s="10"/>
      <c r="D407" s="11">
        <f t="shared" ref="D407:D421" si="78">E407/1.22</f>
        <v>1.4754098360655739</v>
      </c>
      <c r="E407" s="12">
        <v>1.8</v>
      </c>
      <c r="F407" s="13">
        <f t="shared" ref="F407:F421" si="79">C407*D407</f>
        <v>0</v>
      </c>
      <c r="G407" s="13">
        <f t="shared" ref="G407:G421" si="80">E407*C407</f>
        <v>0</v>
      </c>
    </row>
    <row r="408" spans="1:7" x14ac:dyDescent="0.25">
      <c r="A408" s="8">
        <v>1267</v>
      </c>
      <c r="B408" s="14" t="s">
        <v>323</v>
      </c>
      <c r="C408" s="10"/>
      <c r="D408" s="11">
        <f t="shared" si="78"/>
        <v>0.16393442622950821</v>
      </c>
      <c r="E408" s="12">
        <v>0.2</v>
      </c>
      <c r="F408" s="13">
        <f t="shared" si="79"/>
        <v>0</v>
      </c>
      <c r="G408" s="13">
        <f t="shared" si="80"/>
        <v>0</v>
      </c>
    </row>
    <row r="409" spans="1:7" x14ac:dyDescent="0.25">
      <c r="A409" s="8">
        <v>173</v>
      </c>
      <c r="B409" s="14" t="s">
        <v>324</v>
      </c>
      <c r="C409" s="10"/>
      <c r="D409" s="11">
        <f t="shared" si="78"/>
        <v>2.8688524590163933</v>
      </c>
      <c r="E409" s="12">
        <v>3.5</v>
      </c>
      <c r="F409" s="13">
        <f t="shared" si="79"/>
        <v>0</v>
      </c>
      <c r="G409" s="13">
        <f t="shared" si="80"/>
        <v>0</v>
      </c>
    </row>
    <row r="410" spans="1:7" x14ac:dyDescent="0.25">
      <c r="A410" s="8">
        <v>177</v>
      </c>
      <c r="B410" s="14" t="s">
        <v>325</v>
      </c>
      <c r="C410" s="10"/>
      <c r="D410" s="11">
        <f t="shared" si="78"/>
        <v>24.590163934426229</v>
      </c>
      <c r="E410" s="12">
        <v>30</v>
      </c>
      <c r="F410" s="13">
        <f t="shared" si="79"/>
        <v>0</v>
      </c>
      <c r="G410" s="13">
        <f t="shared" si="80"/>
        <v>0</v>
      </c>
    </row>
    <row r="411" spans="1:7" x14ac:dyDescent="0.25">
      <c r="A411" s="8">
        <v>330</v>
      </c>
      <c r="B411" s="14" t="s">
        <v>326</v>
      </c>
      <c r="C411" s="10"/>
      <c r="D411" s="11">
        <f t="shared" si="78"/>
        <v>22.131147540983608</v>
      </c>
      <c r="E411" s="19">
        <v>27</v>
      </c>
      <c r="F411" s="13">
        <f t="shared" si="79"/>
        <v>0</v>
      </c>
      <c r="G411" s="13">
        <f t="shared" si="80"/>
        <v>0</v>
      </c>
    </row>
    <row r="412" spans="1:7" x14ac:dyDescent="0.25">
      <c r="A412" s="8">
        <v>627</v>
      </c>
      <c r="B412" s="14" t="s">
        <v>327</v>
      </c>
      <c r="C412" s="10"/>
      <c r="D412" s="11">
        <f t="shared" si="78"/>
        <v>30.327868852459016</v>
      </c>
      <c r="E412" s="19">
        <v>37</v>
      </c>
      <c r="F412" s="13">
        <f t="shared" si="79"/>
        <v>0</v>
      </c>
      <c r="G412" s="13">
        <f t="shared" si="80"/>
        <v>0</v>
      </c>
    </row>
    <row r="413" spans="1:7" ht="28.5" x14ac:dyDescent="0.25">
      <c r="A413" s="8">
        <v>181</v>
      </c>
      <c r="B413" s="14" t="s">
        <v>328</v>
      </c>
      <c r="C413" s="10"/>
      <c r="D413" s="11">
        <f t="shared" si="78"/>
        <v>47.540983606557376</v>
      </c>
      <c r="E413" s="12">
        <v>58</v>
      </c>
      <c r="F413" s="13">
        <f t="shared" si="79"/>
        <v>0</v>
      </c>
      <c r="G413" s="13">
        <f t="shared" si="80"/>
        <v>0</v>
      </c>
    </row>
    <row r="414" spans="1:7" ht="28.5" x14ac:dyDescent="0.25">
      <c r="A414" s="8">
        <v>1328</v>
      </c>
      <c r="B414" s="14" t="s">
        <v>329</v>
      </c>
      <c r="C414" s="10"/>
      <c r="D414" s="11">
        <f t="shared" si="78"/>
        <v>6.557377049180328</v>
      </c>
      <c r="E414" s="12">
        <v>8</v>
      </c>
      <c r="F414" s="13">
        <f t="shared" si="79"/>
        <v>0</v>
      </c>
      <c r="G414" s="13">
        <f t="shared" si="80"/>
        <v>0</v>
      </c>
    </row>
    <row r="415" spans="1:7" x14ac:dyDescent="0.25">
      <c r="A415" s="8">
        <v>187</v>
      </c>
      <c r="B415" s="14" t="s">
        <v>330</v>
      </c>
      <c r="C415" s="10"/>
      <c r="D415" s="11">
        <f t="shared" si="78"/>
        <v>1.2295081967213115</v>
      </c>
      <c r="E415" s="12">
        <v>1.5</v>
      </c>
      <c r="F415" s="13">
        <f t="shared" si="79"/>
        <v>0</v>
      </c>
      <c r="G415" s="13">
        <f t="shared" si="80"/>
        <v>0</v>
      </c>
    </row>
    <row r="416" spans="1:7" x14ac:dyDescent="0.25">
      <c r="A416" s="8">
        <v>188</v>
      </c>
      <c r="B416" s="14" t="s">
        <v>331</v>
      </c>
      <c r="C416" s="10"/>
      <c r="D416" s="11">
        <f t="shared" si="78"/>
        <v>7.3770491803278686</v>
      </c>
      <c r="E416" s="12">
        <v>9</v>
      </c>
      <c r="F416" s="13">
        <f t="shared" si="79"/>
        <v>0</v>
      </c>
      <c r="G416" s="13">
        <f t="shared" si="80"/>
        <v>0</v>
      </c>
    </row>
    <row r="417" spans="1:7" x14ac:dyDescent="0.25">
      <c r="A417" s="8">
        <v>189</v>
      </c>
      <c r="B417" s="14" t="s">
        <v>332</v>
      </c>
      <c r="C417" s="10"/>
      <c r="D417" s="11">
        <f t="shared" si="78"/>
        <v>1.1475409836065573</v>
      </c>
      <c r="E417" s="12">
        <v>1.4</v>
      </c>
      <c r="F417" s="13">
        <f t="shared" si="79"/>
        <v>0</v>
      </c>
      <c r="G417" s="13">
        <f t="shared" si="80"/>
        <v>0</v>
      </c>
    </row>
    <row r="418" spans="1:7" x14ac:dyDescent="0.25">
      <c r="A418" s="8">
        <v>190</v>
      </c>
      <c r="B418" s="14" t="s">
        <v>333</v>
      </c>
      <c r="C418" s="10"/>
      <c r="D418" s="11">
        <f t="shared" si="78"/>
        <v>1.1475409836065573</v>
      </c>
      <c r="E418" s="12">
        <v>1.4</v>
      </c>
      <c r="F418" s="13">
        <f t="shared" si="79"/>
        <v>0</v>
      </c>
      <c r="G418" s="13">
        <f t="shared" si="80"/>
        <v>0</v>
      </c>
    </row>
    <row r="419" spans="1:7" ht="28.5" x14ac:dyDescent="0.25">
      <c r="A419" s="8">
        <v>334</v>
      </c>
      <c r="B419" s="14" t="s">
        <v>334</v>
      </c>
      <c r="C419" s="10"/>
      <c r="D419" s="11">
        <f t="shared" si="78"/>
        <v>10.655737704918034</v>
      </c>
      <c r="E419" s="12">
        <v>13</v>
      </c>
      <c r="F419" s="13">
        <f t="shared" si="79"/>
        <v>0</v>
      </c>
      <c r="G419" s="13">
        <f t="shared" si="80"/>
        <v>0</v>
      </c>
    </row>
    <row r="420" spans="1:7" x14ac:dyDescent="0.25">
      <c r="A420" s="8">
        <v>191</v>
      </c>
      <c r="B420" s="14" t="s">
        <v>335</v>
      </c>
      <c r="C420" s="10"/>
      <c r="D420" s="11">
        <f t="shared" si="78"/>
        <v>2.2950819672131146</v>
      </c>
      <c r="E420" s="12">
        <v>2.8</v>
      </c>
      <c r="F420" s="13">
        <f t="shared" si="79"/>
        <v>0</v>
      </c>
      <c r="G420" s="13">
        <f t="shared" si="80"/>
        <v>0</v>
      </c>
    </row>
    <row r="421" spans="1:7" x14ac:dyDescent="0.25">
      <c r="A421" s="8">
        <v>192</v>
      </c>
      <c r="B421" s="14" t="s">
        <v>336</v>
      </c>
      <c r="C421" s="10"/>
      <c r="D421" s="11">
        <f t="shared" si="78"/>
        <v>1.3114754098360657</v>
      </c>
      <c r="E421" s="12">
        <v>1.6</v>
      </c>
      <c r="F421" s="13">
        <f t="shared" si="79"/>
        <v>0</v>
      </c>
      <c r="G421" s="13">
        <f t="shared" si="80"/>
        <v>0</v>
      </c>
    </row>
    <row r="422" spans="1:7" x14ac:dyDescent="0.25">
      <c r="A422" s="8"/>
      <c r="B422" s="14"/>
      <c r="C422" s="10"/>
      <c r="D422" s="11"/>
      <c r="E422" s="12"/>
      <c r="F422" s="13"/>
      <c r="G422" s="13"/>
    </row>
    <row r="423" spans="1:7" x14ac:dyDescent="0.25">
      <c r="A423" s="28" t="s">
        <v>11</v>
      </c>
      <c r="B423" s="27" t="s">
        <v>337</v>
      </c>
      <c r="C423" s="29"/>
      <c r="D423" s="15"/>
      <c r="E423" s="15"/>
      <c r="F423" s="28"/>
      <c r="G423" s="28"/>
    </row>
    <row r="424" spans="1:7" x14ac:dyDescent="0.25">
      <c r="A424" s="8">
        <v>628</v>
      </c>
      <c r="B424" s="14" t="s">
        <v>338</v>
      </c>
      <c r="C424" s="10"/>
      <c r="D424" s="11">
        <f t="shared" ref="D424:D429" si="81">E424/1.22</f>
        <v>11.475409836065573</v>
      </c>
      <c r="E424" s="12">
        <v>14</v>
      </c>
      <c r="F424" s="13">
        <f t="shared" ref="F424:F429" si="82">C424*D424</f>
        <v>0</v>
      </c>
      <c r="G424" s="13">
        <f t="shared" ref="G424:G429" si="83">E424*C424</f>
        <v>0</v>
      </c>
    </row>
    <row r="425" spans="1:7" x14ac:dyDescent="0.25">
      <c r="A425" s="8">
        <v>781</v>
      </c>
      <c r="B425" s="14" t="s">
        <v>339</v>
      </c>
      <c r="C425" s="10"/>
      <c r="D425" s="11">
        <f t="shared" si="81"/>
        <v>16.393442622950818</v>
      </c>
      <c r="E425" s="12">
        <v>20</v>
      </c>
      <c r="F425" s="13">
        <f t="shared" si="82"/>
        <v>0</v>
      </c>
      <c r="G425" s="13">
        <f t="shared" si="83"/>
        <v>0</v>
      </c>
    </row>
    <row r="426" spans="1:7" x14ac:dyDescent="0.25">
      <c r="A426" s="8">
        <v>629</v>
      </c>
      <c r="B426" s="14" t="s">
        <v>340</v>
      </c>
      <c r="C426" s="10"/>
      <c r="D426" s="11">
        <f t="shared" si="81"/>
        <v>0.65573770491803285</v>
      </c>
      <c r="E426" s="12">
        <v>0.8</v>
      </c>
      <c r="F426" s="13">
        <f t="shared" si="82"/>
        <v>0</v>
      </c>
      <c r="G426" s="13">
        <f t="shared" si="83"/>
        <v>0</v>
      </c>
    </row>
    <row r="427" spans="1:7" x14ac:dyDescent="0.25">
      <c r="A427" s="8">
        <v>782</v>
      </c>
      <c r="B427" s="14" t="s">
        <v>341</v>
      </c>
      <c r="C427" s="10"/>
      <c r="D427" s="11">
        <f t="shared" si="81"/>
        <v>1.1475409836065573</v>
      </c>
      <c r="E427" s="12">
        <v>1.4</v>
      </c>
      <c r="F427" s="13">
        <f t="shared" si="82"/>
        <v>0</v>
      </c>
      <c r="G427" s="13">
        <f t="shared" si="83"/>
        <v>0</v>
      </c>
    </row>
    <row r="428" spans="1:7" x14ac:dyDescent="0.25">
      <c r="A428" s="8">
        <v>1139</v>
      </c>
      <c r="B428" s="14" t="s">
        <v>342</v>
      </c>
      <c r="C428" s="10"/>
      <c r="D428" s="11">
        <f t="shared" si="81"/>
        <v>11.475409836065573</v>
      </c>
      <c r="E428" s="12">
        <v>14</v>
      </c>
      <c r="F428" s="13">
        <f t="shared" si="82"/>
        <v>0</v>
      </c>
      <c r="G428" s="13">
        <f t="shared" si="83"/>
        <v>0</v>
      </c>
    </row>
    <row r="429" spans="1:7" x14ac:dyDescent="0.25">
      <c r="A429" s="8">
        <v>1140</v>
      </c>
      <c r="B429" s="14" t="s">
        <v>343</v>
      </c>
      <c r="C429" s="10"/>
      <c r="D429" s="11">
        <f t="shared" si="81"/>
        <v>0.57377049180327866</v>
      </c>
      <c r="E429" s="12">
        <v>0.7</v>
      </c>
      <c r="F429" s="13">
        <f t="shared" si="82"/>
        <v>0</v>
      </c>
      <c r="G429" s="13">
        <f t="shared" si="83"/>
        <v>0</v>
      </c>
    </row>
    <row r="430" spans="1:7" x14ac:dyDescent="0.25">
      <c r="A430" s="8"/>
      <c r="B430" s="14"/>
      <c r="C430" s="10"/>
      <c r="D430" s="11"/>
      <c r="E430" s="12"/>
      <c r="F430" s="13"/>
      <c r="G430" s="13"/>
    </row>
    <row r="431" spans="1:7" ht="30" x14ac:dyDescent="0.25">
      <c r="A431" s="28" t="s">
        <v>11</v>
      </c>
      <c r="B431" s="27" t="s">
        <v>344</v>
      </c>
      <c r="C431" s="29"/>
      <c r="D431" s="15"/>
      <c r="E431" s="15"/>
      <c r="F431" s="28"/>
      <c r="G431" s="28"/>
    </row>
    <row r="432" spans="1:7" x14ac:dyDescent="0.25">
      <c r="A432" s="8">
        <v>319</v>
      </c>
      <c r="B432" s="14" t="s">
        <v>345</v>
      </c>
      <c r="C432" s="10"/>
      <c r="D432" s="11">
        <f t="shared" ref="D432:D442" si="84">E432/1.22</f>
        <v>2.459016393442623</v>
      </c>
      <c r="E432" s="12">
        <v>3</v>
      </c>
      <c r="F432" s="13">
        <f t="shared" ref="F432:F442" si="85">C432*D432</f>
        <v>0</v>
      </c>
      <c r="G432" s="13">
        <f t="shared" ref="G432:G442" si="86">E432*C432</f>
        <v>0</v>
      </c>
    </row>
    <row r="433" spans="1:7" x14ac:dyDescent="0.25">
      <c r="A433" s="8">
        <v>321</v>
      </c>
      <c r="B433" s="14" t="s">
        <v>346</v>
      </c>
      <c r="C433" s="10"/>
      <c r="D433" s="11">
        <f t="shared" si="84"/>
        <v>4.2622950819672134</v>
      </c>
      <c r="E433" s="12">
        <v>5.2</v>
      </c>
      <c r="F433" s="13">
        <f t="shared" si="85"/>
        <v>0</v>
      </c>
      <c r="G433" s="13">
        <f t="shared" si="86"/>
        <v>0</v>
      </c>
    </row>
    <row r="434" spans="1:7" x14ac:dyDescent="0.25">
      <c r="A434" s="8">
        <v>841</v>
      </c>
      <c r="B434" s="14" t="s">
        <v>347</v>
      </c>
      <c r="C434" s="10"/>
      <c r="D434" s="11">
        <f t="shared" si="84"/>
        <v>2.459016393442623</v>
      </c>
      <c r="E434" s="12">
        <v>3</v>
      </c>
      <c r="F434" s="13">
        <f t="shared" si="85"/>
        <v>0</v>
      </c>
      <c r="G434" s="13">
        <f t="shared" si="86"/>
        <v>0</v>
      </c>
    </row>
    <row r="435" spans="1:7" x14ac:dyDescent="0.25">
      <c r="A435" s="8">
        <v>887</v>
      </c>
      <c r="B435" s="14" t="s">
        <v>348</v>
      </c>
      <c r="C435" s="10"/>
      <c r="D435" s="11">
        <f t="shared" si="84"/>
        <v>4.2622950819672134</v>
      </c>
      <c r="E435" s="12">
        <v>5.2</v>
      </c>
      <c r="F435" s="13">
        <f t="shared" si="85"/>
        <v>0</v>
      </c>
      <c r="G435" s="13">
        <f t="shared" si="86"/>
        <v>0</v>
      </c>
    </row>
    <row r="436" spans="1:7" x14ac:dyDescent="0.25">
      <c r="A436" s="8">
        <v>1333</v>
      </c>
      <c r="B436" s="14" t="s">
        <v>349</v>
      </c>
      <c r="C436" s="10"/>
      <c r="D436" s="11">
        <f t="shared" si="84"/>
        <v>6.1475409836065573</v>
      </c>
      <c r="E436" s="12">
        <v>7.5</v>
      </c>
      <c r="F436" s="13">
        <f t="shared" si="85"/>
        <v>0</v>
      </c>
      <c r="G436" s="13">
        <f t="shared" si="86"/>
        <v>0</v>
      </c>
    </row>
    <row r="437" spans="1:7" x14ac:dyDescent="0.25">
      <c r="A437" s="8">
        <v>643</v>
      </c>
      <c r="B437" s="14" t="s">
        <v>350</v>
      </c>
      <c r="C437" s="10"/>
      <c r="D437" s="11">
        <f t="shared" si="84"/>
        <v>2.459016393442623</v>
      </c>
      <c r="E437" s="12">
        <v>3</v>
      </c>
      <c r="F437" s="13">
        <f t="shared" si="85"/>
        <v>0</v>
      </c>
      <c r="G437" s="13">
        <f t="shared" si="86"/>
        <v>0</v>
      </c>
    </row>
    <row r="438" spans="1:7" x14ac:dyDescent="0.25">
      <c r="A438" s="8">
        <v>913</v>
      </c>
      <c r="B438" s="14" t="s">
        <v>351</v>
      </c>
      <c r="C438" s="10"/>
      <c r="D438" s="11">
        <f t="shared" si="84"/>
        <v>4.3442622950819674</v>
      </c>
      <c r="E438" s="12">
        <v>5.3</v>
      </c>
      <c r="F438" s="13">
        <f t="shared" si="85"/>
        <v>0</v>
      </c>
      <c r="G438" s="13">
        <f t="shared" si="86"/>
        <v>0</v>
      </c>
    </row>
    <row r="439" spans="1:7" ht="28.5" x14ac:dyDescent="0.25">
      <c r="A439" s="8">
        <v>972</v>
      </c>
      <c r="B439" s="14" t="s">
        <v>352</v>
      </c>
      <c r="C439" s="10"/>
      <c r="D439" s="11">
        <f t="shared" si="84"/>
        <v>3.1147540983606556</v>
      </c>
      <c r="E439" s="12">
        <v>3.8</v>
      </c>
      <c r="F439" s="13">
        <f t="shared" si="85"/>
        <v>0</v>
      </c>
      <c r="G439" s="13">
        <f t="shared" si="86"/>
        <v>0</v>
      </c>
    </row>
    <row r="440" spans="1:7" ht="28.5" x14ac:dyDescent="0.25">
      <c r="A440" s="8">
        <v>973</v>
      </c>
      <c r="B440" s="14" t="s">
        <v>353</v>
      </c>
      <c r="C440" s="10"/>
      <c r="D440" s="11">
        <f t="shared" si="84"/>
        <v>3.6885245901639343</v>
      </c>
      <c r="E440" s="12">
        <v>4.5</v>
      </c>
      <c r="F440" s="13">
        <f t="shared" si="85"/>
        <v>0</v>
      </c>
      <c r="G440" s="13">
        <f t="shared" si="86"/>
        <v>0</v>
      </c>
    </row>
    <row r="441" spans="1:7" x14ac:dyDescent="0.25">
      <c r="A441" s="8">
        <v>758</v>
      </c>
      <c r="B441" s="14" t="s">
        <v>354</v>
      </c>
      <c r="C441" s="10"/>
      <c r="D441" s="11">
        <f t="shared" si="84"/>
        <v>2.6229508196721314</v>
      </c>
      <c r="E441" s="12">
        <v>3.2</v>
      </c>
      <c r="F441" s="13">
        <f t="shared" si="85"/>
        <v>0</v>
      </c>
      <c r="G441" s="13">
        <f t="shared" si="86"/>
        <v>0</v>
      </c>
    </row>
    <row r="442" spans="1:7" x14ac:dyDescent="0.25">
      <c r="A442" s="8">
        <v>325</v>
      </c>
      <c r="B442" s="14" t="s">
        <v>355</v>
      </c>
      <c r="C442" s="10"/>
      <c r="D442" s="11">
        <f t="shared" si="84"/>
        <v>5.4918032786885247</v>
      </c>
      <c r="E442" s="12">
        <v>6.7</v>
      </c>
      <c r="F442" s="13">
        <f t="shared" si="85"/>
        <v>0</v>
      </c>
      <c r="G442" s="13">
        <f t="shared" si="86"/>
        <v>0</v>
      </c>
    </row>
    <row r="443" spans="1:7" x14ac:dyDescent="0.25">
      <c r="A443" s="8"/>
      <c r="B443" s="14"/>
      <c r="C443" s="10"/>
      <c r="D443" s="11"/>
      <c r="E443" s="12"/>
      <c r="F443" s="13"/>
      <c r="G443" s="13"/>
    </row>
    <row r="444" spans="1:7" x14ac:dyDescent="0.25">
      <c r="A444" s="28"/>
      <c r="B444" s="27" t="s">
        <v>356</v>
      </c>
      <c r="C444" s="29"/>
      <c r="D444" s="15"/>
      <c r="E444" s="15"/>
      <c r="F444" s="28"/>
      <c r="G444" s="28"/>
    </row>
    <row r="445" spans="1:7" ht="28.5" x14ac:dyDescent="0.25">
      <c r="A445" s="8">
        <v>361</v>
      </c>
      <c r="B445" s="14" t="s">
        <v>357</v>
      </c>
      <c r="C445" s="10"/>
      <c r="D445" s="11">
        <f t="shared" ref="D445:D452" si="87">E445/1.22</f>
        <v>5.081967213114754</v>
      </c>
      <c r="E445" s="12">
        <v>6.2</v>
      </c>
      <c r="F445" s="13">
        <f t="shared" ref="F445:F452" si="88">C445*D445</f>
        <v>0</v>
      </c>
      <c r="G445" s="13">
        <f t="shared" ref="G445:G452" si="89">E445*C445</f>
        <v>0</v>
      </c>
    </row>
    <row r="446" spans="1:7" x14ac:dyDescent="0.25">
      <c r="A446" s="8">
        <v>377</v>
      </c>
      <c r="B446" s="14" t="s">
        <v>358</v>
      </c>
      <c r="C446" s="10"/>
      <c r="D446" s="11">
        <f t="shared" si="87"/>
        <v>3.6065573770491808</v>
      </c>
      <c r="E446" s="12">
        <v>4.4000000000000004</v>
      </c>
      <c r="F446" s="13">
        <f t="shared" si="88"/>
        <v>0</v>
      </c>
      <c r="G446" s="13">
        <f t="shared" si="89"/>
        <v>0</v>
      </c>
    </row>
    <row r="447" spans="1:7" x14ac:dyDescent="0.25">
      <c r="A447" s="8">
        <v>381</v>
      </c>
      <c r="B447" s="14" t="s">
        <v>359</v>
      </c>
      <c r="C447" s="10"/>
      <c r="D447" s="11">
        <f t="shared" si="87"/>
        <v>3.6065573770491808</v>
      </c>
      <c r="E447" s="12">
        <v>4.4000000000000004</v>
      </c>
      <c r="F447" s="13">
        <f t="shared" si="88"/>
        <v>0</v>
      </c>
      <c r="G447" s="13">
        <f t="shared" si="89"/>
        <v>0</v>
      </c>
    </row>
    <row r="448" spans="1:7" x14ac:dyDescent="0.25">
      <c r="A448" s="8">
        <v>1052</v>
      </c>
      <c r="B448" s="14" t="s">
        <v>360</v>
      </c>
      <c r="C448" s="10"/>
      <c r="D448" s="11">
        <f t="shared" si="87"/>
        <v>4.3442622950819674</v>
      </c>
      <c r="E448" s="12">
        <v>5.3</v>
      </c>
      <c r="F448" s="13">
        <f t="shared" si="88"/>
        <v>0</v>
      </c>
      <c r="G448" s="13">
        <f t="shared" si="89"/>
        <v>0</v>
      </c>
    </row>
    <row r="449" spans="1:7" x14ac:dyDescent="0.25">
      <c r="A449" s="8">
        <v>384</v>
      </c>
      <c r="B449" s="14" t="s">
        <v>361</v>
      </c>
      <c r="C449" s="10"/>
      <c r="D449" s="11">
        <f t="shared" si="87"/>
        <v>7.0491803278688527</v>
      </c>
      <c r="E449" s="12">
        <v>8.6</v>
      </c>
      <c r="F449" s="13">
        <f t="shared" si="88"/>
        <v>0</v>
      </c>
      <c r="G449" s="13">
        <f t="shared" si="89"/>
        <v>0</v>
      </c>
    </row>
    <row r="450" spans="1:7" ht="28.5" x14ac:dyDescent="0.25">
      <c r="A450" s="8">
        <v>389</v>
      </c>
      <c r="B450" s="14" t="s">
        <v>362</v>
      </c>
      <c r="C450" s="10"/>
      <c r="D450" s="11">
        <f t="shared" si="87"/>
        <v>2.6229508196721314</v>
      </c>
      <c r="E450" s="12">
        <v>3.2</v>
      </c>
      <c r="F450" s="13">
        <f t="shared" si="88"/>
        <v>0</v>
      </c>
      <c r="G450" s="13">
        <f t="shared" si="89"/>
        <v>0</v>
      </c>
    </row>
    <row r="451" spans="1:7" x14ac:dyDescent="0.25">
      <c r="A451" s="8">
        <v>1016</v>
      </c>
      <c r="B451" s="14" t="s">
        <v>363</v>
      </c>
      <c r="C451" s="10"/>
      <c r="D451" s="11">
        <f t="shared" si="87"/>
        <v>1.3934426229508197</v>
      </c>
      <c r="E451" s="12">
        <v>1.7</v>
      </c>
      <c r="F451" s="13">
        <f t="shared" si="88"/>
        <v>0</v>
      </c>
      <c r="G451" s="13">
        <f t="shared" si="89"/>
        <v>0</v>
      </c>
    </row>
    <row r="452" spans="1:7" x14ac:dyDescent="0.25">
      <c r="A452" s="8">
        <v>1053</v>
      </c>
      <c r="B452" s="14" t="s">
        <v>364</v>
      </c>
      <c r="C452" s="10"/>
      <c r="D452" s="11">
        <f t="shared" si="87"/>
        <v>3.6065573770491808</v>
      </c>
      <c r="E452" s="12">
        <v>4.4000000000000004</v>
      </c>
      <c r="F452" s="13">
        <f t="shared" si="88"/>
        <v>0</v>
      </c>
      <c r="G452" s="13">
        <f t="shared" si="89"/>
        <v>0</v>
      </c>
    </row>
    <row r="453" spans="1:7" x14ac:dyDescent="0.25">
      <c r="A453" s="8"/>
      <c r="B453" s="14"/>
      <c r="C453" s="10"/>
      <c r="D453" s="11"/>
      <c r="E453" s="12"/>
      <c r="F453" s="13"/>
      <c r="G453" s="13"/>
    </row>
    <row r="454" spans="1:7" x14ac:dyDescent="0.25">
      <c r="A454" s="28"/>
      <c r="B454" s="27" t="s">
        <v>365</v>
      </c>
      <c r="C454" s="29"/>
      <c r="D454" s="15"/>
      <c r="E454" s="15"/>
      <c r="F454" s="28"/>
      <c r="G454" s="28"/>
    </row>
    <row r="455" spans="1:7" x14ac:dyDescent="0.25">
      <c r="A455" s="8">
        <v>1181</v>
      </c>
      <c r="B455" s="14" t="s">
        <v>366</v>
      </c>
      <c r="C455" s="10"/>
      <c r="D455" s="11">
        <f>E455/1.22</f>
        <v>40.983606557377051</v>
      </c>
      <c r="E455" s="12">
        <v>50</v>
      </c>
      <c r="F455" s="13">
        <f>C455*D455</f>
        <v>0</v>
      </c>
      <c r="G455" s="13">
        <f>E455*C455</f>
        <v>0</v>
      </c>
    </row>
    <row r="456" spans="1:7" x14ac:dyDescent="0.25">
      <c r="A456" s="8"/>
      <c r="B456" s="14"/>
      <c r="C456" s="10"/>
      <c r="D456" s="11"/>
      <c r="E456" s="12"/>
      <c r="F456" s="13"/>
      <c r="G456" s="13"/>
    </row>
    <row r="457" spans="1:7" x14ac:dyDescent="0.25">
      <c r="A457" s="28"/>
      <c r="B457" s="27" t="s">
        <v>367</v>
      </c>
      <c r="C457" s="29"/>
      <c r="D457" s="28"/>
      <c r="E457" s="28"/>
      <c r="F457" s="28"/>
      <c r="G457" s="28"/>
    </row>
    <row r="458" spans="1:7" ht="28.5" x14ac:dyDescent="0.25">
      <c r="A458" s="8">
        <v>838</v>
      </c>
      <c r="B458" s="9" t="s">
        <v>368</v>
      </c>
      <c r="C458" s="34"/>
      <c r="D458" s="11">
        <f>E458/1.22</f>
        <v>5.3278688524590168</v>
      </c>
      <c r="E458" s="19">
        <v>6.5</v>
      </c>
      <c r="F458" s="13">
        <f>C458*D458</f>
        <v>0</v>
      </c>
      <c r="G458" s="13">
        <f>E458*C458</f>
        <v>0</v>
      </c>
    </row>
    <row r="459" spans="1:7" ht="28.5" x14ac:dyDescent="0.25">
      <c r="A459" s="8">
        <v>609</v>
      </c>
      <c r="B459" s="14" t="s">
        <v>369</v>
      </c>
      <c r="C459" s="10"/>
      <c r="D459" s="11">
        <f>E459/1.22</f>
        <v>5.7377049180327866</v>
      </c>
      <c r="E459" s="19">
        <v>7</v>
      </c>
      <c r="F459" s="13">
        <f>C459*D459</f>
        <v>0</v>
      </c>
      <c r="G459" s="13">
        <f>E459*C459</f>
        <v>0</v>
      </c>
    </row>
    <row r="460" spans="1:7" ht="28.5" x14ac:dyDescent="0.25">
      <c r="A460" s="8">
        <v>851</v>
      </c>
      <c r="B460" s="14" t="s">
        <v>370</v>
      </c>
      <c r="C460" s="10"/>
      <c r="D460" s="11">
        <f>E460/1.22</f>
        <v>6.557377049180328</v>
      </c>
      <c r="E460" s="19">
        <v>8</v>
      </c>
      <c r="F460" s="13">
        <f>C460*D460</f>
        <v>0</v>
      </c>
      <c r="G460" s="13">
        <f>E460*C460</f>
        <v>0</v>
      </c>
    </row>
    <row r="461" spans="1:7" ht="28.5" x14ac:dyDescent="0.25">
      <c r="A461" s="8">
        <v>677</v>
      </c>
      <c r="B461" s="14" t="s">
        <v>371</v>
      </c>
      <c r="C461" s="10"/>
      <c r="D461" s="11">
        <f>E461/1.22</f>
        <v>4.918032786885246</v>
      </c>
      <c r="E461" s="19">
        <v>6</v>
      </c>
      <c r="F461" s="13">
        <f>C461*D461</f>
        <v>0</v>
      </c>
      <c r="G461" s="13">
        <f>E461*C461</f>
        <v>0</v>
      </c>
    </row>
    <row r="462" spans="1:7" ht="28.5" x14ac:dyDescent="0.25">
      <c r="A462" s="8">
        <v>1230</v>
      </c>
      <c r="B462" s="14" t="s">
        <v>372</v>
      </c>
      <c r="C462" s="10"/>
      <c r="D462" s="11">
        <f>E462/1.22</f>
        <v>4.918032786885246</v>
      </c>
      <c r="E462" s="19">
        <v>6</v>
      </c>
      <c r="F462" s="13">
        <f>C462*D462</f>
        <v>0</v>
      </c>
      <c r="G462" s="13">
        <f>E462*C462</f>
        <v>0</v>
      </c>
    </row>
    <row r="463" spans="1:7" x14ac:dyDescent="0.25">
      <c r="A463" s="8"/>
      <c r="B463" s="14"/>
      <c r="C463" s="10"/>
      <c r="D463" s="11"/>
      <c r="E463" s="12"/>
      <c r="F463" s="13"/>
      <c r="G463" s="13"/>
    </row>
    <row r="464" spans="1:7" x14ac:dyDescent="0.25">
      <c r="A464" s="28" t="s">
        <v>11</v>
      </c>
      <c r="B464" s="27" t="s">
        <v>373</v>
      </c>
      <c r="C464" s="29"/>
      <c r="D464" s="28"/>
      <c r="E464" s="28"/>
      <c r="F464" s="28"/>
      <c r="G464" s="28"/>
    </row>
    <row r="465" spans="1:9" x14ac:dyDescent="0.25">
      <c r="A465" s="8">
        <v>194</v>
      </c>
      <c r="B465" s="14" t="s">
        <v>374</v>
      </c>
      <c r="C465" s="10"/>
      <c r="D465" s="11">
        <f>E465/1.22</f>
        <v>0.61475409836065575</v>
      </c>
      <c r="E465" s="12">
        <v>0.75</v>
      </c>
      <c r="F465" s="13">
        <f>C465*D465</f>
        <v>0</v>
      </c>
      <c r="G465" s="13">
        <f>E465*C465</f>
        <v>0</v>
      </c>
    </row>
    <row r="466" spans="1:9" x14ac:dyDescent="0.25">
      <c r="A466" s="8">
        <v>196</v>
      </c>
      <c r="B466" s="14" t="s">
        <v>375</v>
      </c>
      <c r="C466" s="10"/>
      <c r="D466" s="11">
        <f>E466/1.22</f>
        <v>4.5081967213114753</v>
      </c>
      <c r="E466" s="12">
        <v>5.5</v>
      </c>
      <c r="F466" s="13">
        <f>C466*D466</f>
        <v>0</v>
      </c>
      <c r="G466" s="13">
        <f>E466*C466</f>
        <v>0</v>
      </c>
    </row>
    <row r="467" spans="1:9" x14ac:dyDescent="0.25">
      <c r="A467" s="8">
        <v>197</v>
      </c>
      <c r="B467" s="14" t="s">
        <v>376</v>
      </c>
      <c r="C467" s="10"/>
      <c r="D467" s="11">
        <f>E467/1.22</f>
        <v>4.5081967213114753</v>
      </c>
      <c r="E467" s="12">
        <v>5.5</v>
      </c>
      <c r="F467" s="13">
        <f>C467*D467</f>
        <v>0</v>
      </c>
      <c r="G467" s="13">
        <f>E467*C467</f>
        <v>0</v>
      </c>
    </row>
    <row r="468" spans="1:9" x14ac:dyDescent="0.25">
      <c r="A468" s="8"/>
      <c r="B468" s="14"/>
      <c r="C468" s="10"/>
      <c r="D468" s="11"/>
      <c r="E468" s="12"/>
      <c r="F468" s="13"/>
      <c r="G468" s="13"/>
    </row>
    <row r="469" spans="1:9" x14ac:dyDescent="0.25">
      <c r="A469" s="28" t="s">
        <v>11</v>
      </c>
      <c r="B469" s="27" t="s">
        <v>377</v>
      </c>
      <c r="C469" s="29"/>
      <c r="D469" s="28"/>
      <c r="E469" s="28"/>
      <c r="F469" s="28"/>
      <c r="G469" s="28"/>
    </row>
    <row r="470" spans="1:9" x14ac:dyDescent="0.25">
      <c r="A470" s="8">
        <v>203</v>
      </c>
      <c r="B470" s="14" t="s">
        <v>378</v>
      </c>
      <c r="C470" s="10"/>
      <c r="D470" s="11">
        <f>E470/1.22</f>
        <v>0.4098360655737705</v>
      </c>
      <c r="E470" s="12">
        <v>0.5</v>
      </c>
      <c r="F470" s="13">
        <f>C470*D470</f>
        <v>0</v>
      </c>
      <c r="G470" s="13">
        <f>E470*C470</f>
        <v>0</v>
      </c>
    </row>
    <row r="471" spans="1:9" x14ac:dyDescent="0.25">
      <c r="A471" s="8">
        <v>393</v>
      </c>
      <c r="B471" s="14" t="s">
        <v>379</v>
      </c>
      <c r="C471" s="10"/>
      <c r="D471" s="11">
        <f>E471/1.22</f>
        <v>6.9672131147540988</v>
      </c>
      <c r="E471" s="12">
        <v>8.5</v>
      </c>
      <c r="F471" s="13">
        <f>C471*D471</f>
        <v>0</v>
      </c>
      <c r="G471" s="13">
        <f>E471*C471</f>
        <v>0</v>
      </c>
    </row>
    <row r="472" spans="1:9" x14ac:dyDescent="0.25">
      <c r="A472" s="8"/>
      <c r="B472" s="14"/>
      <c r="C472" s="10"/>
      <c r="D472" s="11"/>
      <c r="E472" s="12"/>
      <c r="F472" s="13"/>
      <c r="G472" s="13"/>
    </row>
    <row r="473" spans="1:9" x14ac:dyDescent="0.25">
      <c r="A473" s="28" t="s">
        <v>11</v>
      </c>
      <c r="B473" s="27" t="s">
        <v>380</v>
      </c>
      <c r="C473" s="29"/>
      <c r="D473" s="28"/>
      <c r="E473" s="28"/>
      <c r="F473" s="28"/>
      <c r="G473" s="28"/>
    </row>
    <row r="474" spans="1:9" x14ac:dyDescent="0.25">
      <c r="A474" s="8">
        <v>204</v>
      </c>
      <c r="B474" s="14" t="s">
        <v>381</v>
      </c>
      <c r="C474" s="10"/>
      <c r="D474" s="11">
        <f>E474/1.22</f>
        <v>2.459016393442623</v>
      </c>
      <c r="E474" s="12">
        <v>3</v>
      </c>
      <c r="F474" s="13">
        <f>C474*D474</f>
        <v>0</v>
      </c>
      <c r="G474" s="13">
        <f>E474*C474</f>
        <v>0</v>
      </c>
    </row>
    <row r="475" spans="1:9" x14ac:dyDescent="0.25">
      <c r="A475" s="8">
        <v>1017</v>
      </c>
      <c r="B475" s="14" t="s">
        <v>382</v>
      </c>
      <c r="C475" s="10"/>
      <c r="D475" s="11">
        <f>E475/1.22</f>
        <v>3.6885245901639343</v>
      </c>
      <c r="E475" s="12">
        <v>4.5</v>
      </c>
      <c r="F475" s="13">
        <f>C475*D475</f>
        <v>0</v>
      </c>
      <c r="G475" s="13">
        <f>E475*C475</f>
        <v>0</v>
      </c>
    </row>
    <row r="476" spans="1:9" x14ac:dyDescent="0.25">
      <c r="A476" s="8">
        <v>206</v>
      </c>
      <c r="B476" s="14" t="s">
        <v>383</v>
      </c>
      <c r="C476" s="10"/>
      <c r="D476" s="23">
        <f>E476/1.22</f>
        <v>0.65573770491803285</v>
      </c>
      <c r="E476" s="12">
        <v>0.8</v>
      </c>
      <c r="F476" s="13">
        <f>C476*D476</f>
        <v>0</v>
      </c>
      <c r="G476" s="13">
        <f>E476*C476</f>
        <v>0</v>
      </c>
    </row>
    <row r="477" spans="1:9" x14ac:dyDescent="0.25">
      <c r="A477" s="8">
        <v>1334</v>
      </c>
      <c r="B477" s="14" t="s">
        <v>384</v>
      </c>
      <c r="C477" s="10"/>
      <c r="D477" s="23">
        <f>E477/1.22</f>
        <v>0.98360655737704916</v>
      </c>
      <c r="E477" s="12">
        <v>1.2</v>
      </c>
      <c r="F477" s="13">
        <f>C477*D477</f>
        <v>0</v>
      </c>
      <c r="G477" s="13">
        <f>E477*C477</f>
        <v>0</v>
      </c>
    </row>
    <row r="478" spans="1:9" ht="28.5" x14ac:dyDescent="0.25">
      <c r="A478" s="8">
        <v>1375</v>
      </c>
      <c r="B478" s="14" t="s">
        <v>994</v>
      </c>
      <c r="C478" s="10"/>
      <c r="D478" s="23">
        <f>E478/1.22</f>
        <v>4.5081967213114753</v>
      </c>
      <c r="E478" s="12">
        <v>5.5</v>
      </c>
      <c r="F478" s="13">
        <f>C478*D478</f>
        <v>0</v>
      </c>
      <c r="G478" s="13">
        <f>E478*C478</f>
        <v>0</v>
      </c>
      <c r="I478" s="1" t="s">
        <v>11</v>
      </c>
    </row>
    <row r="479" spans="1:9" x14ac:dyDescent="0.25">
      <c r="A479" s="8"/>
      <c r="B479" s="14"/>
      <c r="C479" s="10"/>
      <c r="D479" s="11"/>
      <c r="E479" s="12"/>
      <c r="F479" s="13"/>
      <c r="G479" s="13"/>
    </row>
    <row r="480" spans="1:9" x14ac:dyDescent="0.25">
      <c r="A480" s="28" t="s">
        <v>11</v>
      </c>
      <c r="B480" s="27" t="s">
        <v>385</v>
      </c>
      <c r="C480" s="29"/>
      <c r="D480" s="28"/>
      <c r="E480" s="28"/>
      <c r="F480" s="28"/>
      <c r="G480" s="28"/>
    </row>
    <row r="481" spans="1:7" x14ac:dyDescent="0.25">
      <c r="A481" s="8">
        <v>210</v>
      </c>
      <c r="B481" s="14" t="s">
        <v>386</v>
      </c>
      <c r="C481" s="10"/>
      <c r="D481" s="11">
        <f>E481/1.22</f>
        <v>1.4754098360655739</v>
      </c>
      <c r="E481" s="12">
        <v>1.8</v>
      </c>
      <c r="F481" s="13">
        <f>C481*D481</f>
        <v>0</v>
      </c>
      <c r="G481" s="13">
        <f>E481*C481</f>
        <v>0</v>
      </c>
    </row>
    <row r="482" spans="1:7" x14ac:dyDescent="0.25">
      <c r="A482" s="8">
        <v>211</v>
      </c>
      <c r="B482" s="14" t="s">
        <v>387</v>
      </c>
      <c r="C482" s="10"/>
      <c r="D482" s="11">
        <f>E482/1.22</f>
        <v>1.639344262295082</v>
      </c>
      <c r="E482" s="12">
        <v>2</v>
      </c>
      <c r="F482" s="13">
        <f>C482*D482</f>
        <v>0</v>
      </c>
      <c r="G482" s="13">
        <f>E482*C482</f>
        <v>0</v>
      </c>
    </row>
    <row r="483" spans="1:7" x14ac:dyDescent="0.25">
      <c r="A483" s="8">
        <v>212</v>
      </c>
      <c r="B483" s="14" t="s">
        <v>388</v>
      </c>
      <c r="C483" s="10"/>
      <c r="D483" s="11">
        <f>E483/1.22</f>
        <v>2.0491803278688523</v>
      </c>
      <c r="E483" s="12">
        <v>2.5</v>
      </c>
      <c r="F483" s="13">
        <f>C483*D483</f>
        <v>0</v>
      </c>
      <c r="G483" s="13">
        <f>E483*C483</f>
        <v>0</v>
      </c>
    </row>
    <row r="484" spans="1:7" x14ac:dyDescent="0.25">
      <c r="A484" s="8">
        <v>213</v>
      </c>
      <c r="B484" s="14" t="s">
        <v>389</v>
      </c>
      <c r="C484" s="10"/>
      <c r="D484" s="11">
        <f>E484/1.22</f>
        <v>3.4426229508196724</v>
      </c>
      <c r="E484" s="12">
        <v>4.2</v>
      </c>
      <c r="F484" s="13">
        <f>C484*D484</f>
        <v>0</v>
      </c>
      <c r="G484" s="13">
        <f>E484*C484</f>
        <v>0</v>
      </c>
    </row>
    <row r="485" spans="1:7" x14ac:dyDescent="0.25">
      <c r="A485" s="8"/>
      <c r="B485" s="14"/>
      <c r="C485" s="10"/>
      <c r="D485" s="11"/>
      <c r="E485" s="12"/>
      <c r="F485" s="13"/>
      <c r="G485" s="13"/>
    </row>
    <row r="486" spans="1:7" x14ac:dyDescent="0.25">
      <c r="A486" s="28" t="s">
        <v>11</v>
      </c>
      <c r="B486" s="27" t="s">
        <v>390</v>
      </c>
      <c r="C486" s="29"/>
      <c r="D486" s="28"/>
      <c r="E486" s="28"/>
      <c r="F486" s="28"/>
      <c r="G486" s="28"/>
    </row>
    <row r="487" spans="1:7" x14ac:dyDescent="0.25">
      <c r="A487" s="8">
        <v>215</v>
      </c>
      <c r="B487" s="14" t="s">
        <v>391</v>
      </c>
      <c r="C487" s="10"/>
      <c r="D487" s="11">
        <f t="shared" ref="D487:D492" si="90">E487/1.22</f>
        <v>0.28688524590163933</v>
      </c>
      <c r="E487" s="12">
        <v>0.35</v>
      </c>
      <c r="F487" s="13">
        <f t="shared" ref="F487:F492" si="91">C487*D487</f>
        <v>0</v>
      </c>
      <c r="G487" s="13">
        <f t="shared" ref="G487:G492" si="92">E487*C487</f>
        <v>0</v>
      </c>
    </row>
    <row r="488" spans="1:7" x14ac:dyDescent="0.25">
      <c r="A488" s="8">
        <v>216</v>
      </c>
      <c r="B488" s="14" t="s">
        <v>392</v>
      </c>
      <c r="C488" s="10"/>
      <c r="D488" s="11">
        <f t="shared" si="90"/>
        <v>0.32786885245901642</v>
      </c>
      <c r="E488" s="12">
        <v>0.4</v>
      </c>
      <c r="F488" s="13">
        <f t="shared" si="91"/>
        <v>0</v>
      </c>
      <c r="G488" s="13">
        <f t="shared" si="92"/>
        <v>0</v>
      </c>
    </row>
    <row r="489" spans="1:7" x14ac:dyDescent="0.25">
      <c r="A489" s="8">
        <v>217</v>
      </c>
      <c r="B489" s="14" t="s">
        <v>393</v>
      </c>
      <c r="C489" s="10"/>
      <c r="D489" s="11">
        <f t="shared" si="90"/>
        <v>0.36885245901639346</v>
      </c>
      <c r="E489" s="12">
        <v>0.45</v>
      </c>
      <c r="F489" s="13">
        <f t="shared" si="91"/>
        <v>0</v>
      </c>
      <c r="G489" s="13">
        <f t="shared" si="92"/>
        <v>0</v>
      </c>
    </row>
    <row r="490" spans="1:7" x14ac:dyDescent="0.25">
      <c r="A490" s="8">
        <v>218</v>
      </c>
      <c r="B490" s="14" t="s">
        <v>394</v>
      </c>
      <c r="C490" s="10"/>
      <c r="D490" s="11">
        <f t="shared" si="90"/>
        <v>0.73770491803278693</v>
      </c>
      <c r="E490" s="12">
        <v>0.9</v>
      </c>
      <c r="F490" s="13">
        <f t="shared" si="91"/>
        <v>0</v>
      </c>
      <c r="G490" s="13">
        <f t="shared" si="92"/>
        <v>0</v>
      </c>
    </row>
    <row r="491" spans="1:7" x14ac:dyDescent="0.25">
      <c r="A491" s="8">
        <v>219</v>
      </c>
      <c r="B491" s="14" t="s">
        <v>395</v>
      </c>
      <c r="C491" s="10"/>
      <c r="D491" s="11">
        <f t="shared" si="90"/>
        <v>0.98360655737704916</v>
      </c>
      <c r="E491" s="12">
        <v>1.2</v>
      </c>
      <c r="F491" s="13">
        <f t="shared" si="91"/>
        <v>0</v>
      </c>
      <c r="G491" s="13">
        <f t="shared" si="92"/>
        <v>0</v>
      </c>
    </row>
    <row r="492" spans="1:7" x14ac:dyDescent="0.25">
      <c r="A492" s="8">
        <v>953</v>
      </c>
      <c r="B492" s="14" t="s">
        <v>396</v>
      </c>
      <c r="C492" s="10"/>
      <c r="D492" s="11">
        <f t="shared" si="90"/>
        <v>0.57377049180327866</v>
      </c>
      <c r="E492" s="12">
        <v>0.7</v>
      </c>
      <c r="F492" s="13">
        <f t="shared" si="91"/>
        <v>0</v>
      </c>
      <c r="G492" s="13">
        <f t="shared" si="92"/>
        <v>0</v>
      </c>
    </row>
    <row r="493" spans="1:7" x14ac:dyDescent="0.25">
      <c r="A493" s="8"/>
      <c r="B493" s="14"/>
      <c r="C493" s="10"/>
      <c r="D493" s="11"/>
      <c r="E493" s="12"/>
      <c r="F493" s="13"/>
      <c r="G493" s="13"/>
    </row>
    <row r="494" spans="1:7" x14ac:dyDescent="0.25">
      <c r="A494" s="28"/>
      <c r="B494" s="27" t="s">
        <v>397</v>
      </c>
      <c r="C494" s="29"/>
      <c r="D494" s="28"/>
      <c r="E494" s="28"/>
      <c r="F494" s="28"/>
      <c r="G494" s="28"/>
    </row>
    <row r="495" spans="1:7" x14ac:dyDescent="0.25">
      <c r="A495" s="8">
        <v>888</v>
      </c>
      <c r="B495" s="14" t="s">
        <v>398</v>
      </c>
      <c r="C495" s="10"/>
      <c r="D495" s="11">
        <f>E495/1.22</f>
        <v>2.9508196721311477</v>
      </c>
      <c r="E495" s="12">
        <v>3.6</v>
      </c>
      <c r="F495" s="13">
        <f>C495*D495</f>
        <v>0</v>
      </c>
      <c r="G495" s="13">
        <f>E495*C495</f>
        <v>0</v>
      </c>
    </row>
    <row r="496" spans="1:7" x14ac:dyDescent="0.25">
      <c r="A496" s="8"/>
      <c r="B496" s="14"/>
      <c r="C496" s="10"/>
      <c r="D496" s="11"/>
      <c r="E496" s="12"/>
      <c r="F496" s="13"/>
      <c r="G496" s="13"/>
    </row>
    <row r="497" spans="1:7" x14ac:dyDescent="0.25">
      <c r="A497" s="28" t="s">
        <v>11</v>
      </c>
      <c r="B497" s="27" t="s">
        <v>399</v>
      </c>
      <c r="C497" s="29"/>
      <c r="D497" s="28"/>
      <c r="E497" s="28"/>
      <c r="F497" s="28"/>
      <c r="G497" s="28"/>
    </row>
    <row r="498" spans="1:7" x14ac:dyDescent="0.25">
      <c r="A498" s="8">
        <v>938</v>
      </c>
      <c r="B498" s="14" t="s">
        <v>400</v>
      </c>
      <c r="C498" s="10"/>
      <c r="D498" s="11">
        <f>E498/1.22</f>
        <v>5.7377049180327866</v>
      </c>
      <c r="E498" s="12">
        <v>7</v>
      </c>
      <c r="F498" s="13">
        <f>C498*D498</f>
        <v>0</v>
      </c>
      <c r="G498" s="13">
        <f>E498*C498</f>
        <v>0</v>
      </c>
    </row>
    <row r="499" spans="1:7" ht="28.5" x14ac:dyDescent="0.25">
      <c r="A499" s="8">
        <v>47</v>
      </c>
      <c r="B499" s="14" t="s">
        <v>401</v>
      </c>
      <c r="C499" s="10"/>
      <c r="D499" s="11">
        <f>E499/1.22</f>
        <v>5.7377049180327866</v>
      </c>
      <c r="E499" s="12">
        <v>7</v>
      </c>
      <c r="F499" s="13">
        <f>C499*D499</f>
        <v>0</v>
      </c>
      <c r="G499" s="13">
        <f>E499*C499</f>
        <v>0</v>
      </c>
    </row>
    <row r="500" spans="1:7" x14ac:dyDescent="0.25">
      <c r="A500" s="8">
        <v>1054</v>
      </c>
      <c r="B500" s="14" t="s">
        <v>402</v>
      </c>
      <c r="C500" s="10"/>
      <c r="D500" s="11">
        <f>E500/1.22</f>
        <v>5.7377049180327866</v>
      </c>
      <c r="E500" s="12">
        <v>7</v>
      </c>
      <c r="F500" s="13">
        <f>C500*D500</f>
        <v>0</v>
      </c>
      <c r="G500" s="13">
        <f>E500*C500</f>
        <v>0</v>
      </c>
    </row>
    <row r="501" spans="1:7" x14ac:dyDescent="0.25">
      <c r="A501" s="8">
        <v>848</v>
      </c>
      <c r="B501" s="14" t="s">
        <v>403</v>
      </c>
      <c r="C501" s="10"/>
      <c r="D501" s="11">
        <f>E501/1.22</f>
        <v>7.7868852459016393</v>
      </c>
      <c r="E501" s="12">
        <v>9.5</v>
      </c>
      <c r="F501" s="13">
        <f>C501*D501</f>
        <v>0</v>
      </c>
      <c r="G501" s="13">
        <f>E501*C501</f>
        <v>0</v>
      </c>
    </row>
    <row r="502" spans="1:7" x14ac:dyDescent="0.25">
      <c r="A502" s="8"/>
      <c r="B502" s="14"/>
      <c r="C502" s="10"/>
      <c r="D502" s="11"/>
      <c r="E502" s="12"/>
      <c r="F502" s="13"/>
      <c r="G502" s="13"/>
    </row>
    <row r="503" spans="1:7" x14ac:dyDescent="0.25">
      <c r="A503" s="28" t="s">
        <v>11</v>
      </c>
      <c r="B503" s="27" t="s">
        <v>404</v>
      </c>
      <c r="C503" s="29"/>
      <c r="D503" s="28"/>
      <c r="E503" s="28"/>
      <c r="F503" s="28"/>
      <c r="G503" s="28"/>
    </row>
    <row r="504" spans="1:7" x14ac:dyDescent="0.25">
      <c r="A504" s="8">
        <v>221</v>
      </c>
      <c r="B504" s="14" t="s">
        <v>405</v>
      </c>
      <c r="C504" s="10"/>
      <c r="D504" s="11">
        <f t="shared" ref="D504:D514" si="93">E504/1.22</f>
        <v>2.2950819672131146</v>
      </c>
      <c r="E504" s="12">
        <v>2.8</v>
      </c>
      <c r="F504" s="13">
        <f t="shared" ref="F504:F514" si="94">C504*D504</f>
        <v>0</v>
      </c>
      <c r="G504" s="13">
        <f t="shared" ref="G504:G514" si="95">E504*C504</f>
        <v>0</v>
      </c>
    </row>
    <row r="505" spans="1:7" x14ac:dyDescent="0.25">
      <c r="A505" s="8">
        <v>222</v>
      </c>
      <c r="B505" s="14" t="s">
        <v>406</v>
      </c>
      <c r="C505" s="10"/>
      <c r="D505" s="11">
        <f t="shared" si="93"/>
        <v>3.6065573770491808</v>
      </c>
      <c r="E505" s="12">
        <v>4.4000000000000004</v>
      </c>
      <c r="F505" s="13">
        <f t="shared" si="94"/>
        <v>0</v>
      </c>
      <c r="G505" s="13">
        <f t="shared" si="95"/>
        <v>0</v>
      </c>
    </row>
    <row r="506" spans="1:7" x14ac:dyDescent="0.25">
      <c r="A506" s="8">
        <v>200</v>
      </c>
      <c r="B506" s="14" t="s">
        <v>901</v>
      </c>
      <c r="C506" s="10"/>
      <c r="D506" s="11">
        <f t="shared" si="93"/>
        <v>1.0655737704918034</v>
      </c>
      <c r="E506" s="12">
        <v>1.3</v>
      </c>
      <c r="F506" s="13">
        <f t="shared" si="94"/>
        <v>0</v>
      </c>
      <c r="G506" s="13">
        <f t="shared" si="95"/>
        <v>0</v>
      </c>
    </row>
    <row r="507" spans="1:7" x14ac:dyDescent="0.25">
      <c r="A507" s="8">
        <v>227</v>
      </c>
      <c r="B507" s="14" t="s">
        <v>903</v>
      </c>
      <c r="C507" s="10"/>
      <c r="D507" s="11">
        <f t="shared" si="93"/>
        <v>1.7213114754098362</v>
      </c>
      <c r="E507" s="12">
        <v>2.1</v>
      </c>
      <c r="F507" s="13">
        <f t="shared" si="94"/>
        <v>0</v>
      </c>
      <c r="G507" s="13">
        <f t="shared" si="95"/>
        <v>0</v>
      </c>
    </row>
    <row r="508" spans="1:7" x14ac:dyDescent="0.25">
      <c r="A508" s="8">
        <v>1329</v>
      </c>
      <c r="B508" s="14" t="s">
        <v>902</v>
      </c>
      <c r="C508" s="10"/>
      <c r="D508" s="11">
        <f t="shared" si="93"/>
        <v>1.639344262295082</v>
      </c>
      <c r="E508" s="12">
        <v>2</v>
      </c>
      <c r="F508" s="13">
        <f t="shared" si="94"/>
        <v>0</v>
      </c>
      <c r="G508" s="13">
        <f t="shared" si="95"/>
        <v>0</v>
      </c>
    </row>
    <row r="509" spans="1:7" ht="28.5" x14ac:dyDescent="0.25">
      <c r="A509" s="8">
        <v>199</v>
      </c>
      <c r="B509" s="14" t="s">
        <v>407</v>
      </c>
      <c r="C509" s="10"/>
      <c r="D509" s="11">
        <f t="shared" si="93"/>
        <v>1.4754098360655739</v>
      </c>
      <c r="E509" s="12">
        <v>1.8</v>
      </c>
      <c r="F509" s="13">
        <f t="shared" si="94"/>
        <v>0</v>
      </c>
      <c r="G509" s="13">
        <f t="shared" si="95"/>
        <v>0</v>
      </c>
    </row>
    <row r="510" spans="1:7" x14ac:dyDescent="0.25">
      <c r="A510" s="8">
        <v>231</v>
      </c>
      <c r="B510" s="14" t="s">
        <v>919</v>
      </c>
      <c r="C510" s="10"/>
      <c r="D510" s="11">
        <f t="shared" si="93"/>
        <v>0.20491803278688525</v>
      </c>
      <c r="E510" s="12">
        <v>0.25</v>
      </c>
      <c r="F510" s="13">
        <f t="shared" si="94"/>
        <v>0</v>
      </c>
      <c r="G510" s="13">
        <f t="shared" si="95"/>
        <v>0</v>
      </c>
    </row>
    <row r="511" spans="1:7" x14ac:dyDescent="0.25">
      <c r="A511" s="8">
        <v>233</v>
      </c>
      <c r="B511" s="14" t="s">
        <v>920</v>
      </c>
      <c r="C511" s="10"/>
      <c r="D511" s="11">
        <f t="shared" si="93"/>
        <v>0.32786885245901642</v>
      </c>
      <c r="E511" s="12">
        <v>0.4</v>
      </c>
      <c r="F511" s="13">
        <f t="shared" si="94"/>
        <v>0</v>
      </c>
      <c r="G511" s="13">
        <f t="shared" si="95"/>
        <v>0</v>
      </c>
    </row>
    <row r="512" spans="1:7" x14ac:dyDescent="0.25">
      <c r="A512" s="8">
        <v>740</v>
      </c>
      <c r="B512" s="14" t="s">
        <v>904</v>
      </c>
      <c r="C512" s="10"/>
      <c r="D512" s="11">
        <f t="shared" si="93"/>
        <v>1.8852459016393441</v>
      </c>
      <c r="E512" s="19">
        <v>2.2999999999999998</v>
      </c>
      <c r="F512" s="13">
        <f t="shared" si="94"/>
        <v>0</v>
      </c>
      <c r="G512" s="13">
        <f t="shared" si="95"/>
        <v>0</v>
      </c>
    </row>
    <row r="513" spans="1:7" x14ac:dyDescent="0.25">
      <c r="A513" s="8">
        <v>234</v>
      </c>
      <c r="B513" s="14" t="s">
        <v>408</v>
      </c>
      <c r="C513" s="10"/>
      <c r="D513" s="11">
        <f t="shared" si="93"/>
        <v>0.4098360655737705</v>
      </c>
      <c r="E513" s="12">
        <v>0.5</v>
      </c>
      <c r="F513" s="13">
        <f t="shared" si="94"/>
        <v>0</v>
      </c>
      <c r="G513" s="13">
        <f t="shared" si="95"/>
        <v>0</v>
      </c>
    </row>
    <row r="514" spans="1:7" x14ac:dyDescent="0.25">
      <c r="A514" s="8">
        <v>235</v>
      </c>
      <c r="B514" s="14" t="s">
        <v>409</v>
      </c>
      <c r="C514" s="10"/>
      <c r="D514" s="11">
        <f t="shared" si="93"/>
        <v>0.73770491803278693</v>
      </c>
      <c r="E514" s="12">
        <v>0.9</v>
      </c>
      <c r="F514" s="13">
        <f t="shared" si="94"/>
        <v>0</v>
      </c>
      <c r="G514" s="13">
        <f t="shared" si="95"/>
        <v>0</v>
      </c>
    </row>
    <row r="515" spans="1:7" x14ac:dyDescent="0.25">
      <c r="A515" s="8"/>
      <c r="B515" s="14"/>
      <c r="C515" s="10"/>
      <c r="D515" s="11"/>
      <c r="E515" s="12"/>
      <c r="F515" s="13"/>
      <c r="G515" s="13"/>
    </row>
    <row r="516" spans="1:7" x14ac:dyDescent="0.25">
      <c r="A516" s="28" t="s">
        <v>11</v>
      </c>
      <c r="B516" s="27" t="s">
        <v>410</v>
      </c>
      <c r="C516" s="29"/>
      <c r="D516" s="28"/>
      <c r="E516" s="28"/>
      <c r="F516" s="28"/>
      <c r="G516" s="28"/>
    </row>
    <row r="517" spans="1:7" x14ac:dyDescent="0.25">
      <c r="A517" s="8">
        <v>695</v>
      </c>
      <c r="B517" s="14" t="s">
        <v>411</v>
      </c>
      <c r="C517" s="10"/>
      <c r="D517" s="11">
        <f t="shared" ref="D517:D527" si="96">E517/1.22</f>
        <v>0.49180327868852458</v>
      </c>
      <c r="E517" s="12">
        <v>0.6</v>
      </c>
      <c r="F517" s="13">
        <f t="shared" ref="F517:F527" si="97">C517*D517</f>
        <v>0</v>
      </c>
      <c r="G517" s="13">
        <f t="shared" ref="G517:G527" si="98">E517*C517</f>
        <v>0</v>
      </c>
    </row>
    <row r="518" spans="1:7" ht="28.5" x14ac:dyDescent="0.25">
      <c r="A518" s="8">
        <v>305</v>
      </c>
      <c r="B518" s="14" t="s">
        <v>412</v>
      </c>
      <c r="C518" s="10"/>
      <c r="D518" s="11">
        <f t="shared" si="96"/>
        <v>9.8360655737704921</v>
      </c>
      <c r="E518" s="12">
        <v>12</v>
      </c>
      <c r="F518" s="13">
        <f t="shared" si="97"/>
        <v>0</v>
      </c>
      <c r="G518" s="13">
        <f t="shared" si="98"/>
        <v>0</v>
      </c>
    </row>
    <row r="519" spans="1:7" x14ac:dyDescent="0.25">
      <c r="A519" s="8">
        <v>226</v>
      </c>
      <c r="B519" s="14" t="s">
        <v>413</v>
      </c>
      <c r="C519" s="10"/>
      <c r="D519" s="11">
        <f t="shared" si="96"/>
        <v>1.5573770491803278</v>
      </c>
      <c r="E519" s="12">
        <v>1.9</v>
      </c>
      <c r="F519" s="13">
        <f t="shared" si="97"/>
        <v>0</v>
      </c>
      <c r="G519" s="13">
        <f t="shared" si="98"/>
        <v>0</v>
      </c>
    </row>
    <row r="520" spans="1:7" x14ac:dyDescent="0.25">
      <c r="A520" s="8">
        <v>928</v>
      </c>
      <c r="B520" s="14" t="s">
        <v>414</v>
      </c>
      <c r="C520" s="10"/>
      <c r="D520" s="11">
        <f t="shared" si="96"/>
        <v>2.2131147540983607</v>
      </c>
      <c r="E520" s="12">
        <v>2.7</v>
      </c>
      <c r="F520" s="13">
        <f t="shared" si="97"/>
        <v>0</v>
      </c>
      <c r="G520" s="13">
        <f t="shared" si="98"/>
        <v>0</v>
      </c>
    </row>
    <row r="521" spans="1:7" ht="28.5" x14ac:dyDescent="0.25">
      <c r="A521" s="8">
        <v>360</v>
      </c>
      <c r="B521" s="14" t="s">
        <v>415</v>
      </c>
      <c r="C521" s="10"/>
      <c r="D521" s="11">
        <f t="shared" si="96"/>
        <v>1.2295081967213115</v>
      </c>
      <c r="E521" s="12">
        <v>1.5</v>
      </c>
      <c r="F521" s="13">
        <f t="shared" si="97"/>
        <v>0</v>
      </c>
      <c r="G521" s="13">
        <f t="shared" si="98"/>
        <v>0</v>
      </c>
    </row>
    <row r="522" spans="1:7" x14ac:dyDescent="0.25">
      <c r="A522" s="8">
        <v>230</v>
      </c>
      <c r="B522" s="14" t="s">
        <v>416</v>
      </c>
      <c r="C522" s="10"/>
      <c r="D522" s="11">
        <f t="shared" si="96"/>
        <v>7.3770491803278686</v>
      </c>
      <c r="E522" s="12">
        <v>9</v>
      </c>
      <c r="F522" s="13">
        <f t="shared" si="97"/>
        <v>0</v>
      </c>
      <c r="G522" s="13">
        <f t="shared" si="98"/>
        <v>0</v>
      </c>
    </row>
    <row r="523" spans="1:7" ht="28.5" x14ac:dyDescent="0.25">
      <c r="A523" s="8">
        <v>340</v>
      </c>
      <c r="B523" s="14" t="s">
        <v>417</v>
      </c>
      <c r="C523" s="10"/>
      <c r="D523" s="11">
        <f t="shared" si="96"/>
        <v>1.0655737704918034</v>
      </c>
      <c r="E523" s="12">
        <v>1.3</v>
      </c>
      <c r="F523" s="13">
        <f t="shared" si="97"/>
        <v>0</v>
      </c>
      <c r="G523" s="13">
        <f t="shared" si="98"/>
        <v>0</v>
      </c>
    </row>
    <row r="524" spans="1:7" ht="28.5" x14ac:dyDescent="0.25">
      <c r="A524" s="8">
        <v>957</v>
      </c>
      <c r="B524" s="14" t="s">
        <v>418</v>
      </c>
      <c r="C524" s="10"/>
      <c r="D524" s="11">
        <f t="shared" si="96"/>
        <v>2.7868852459016393</v>
      </c>
      <c r="E524" s="12">
        <v>3.4</v>
      </c>
      <c r="F524" s="13">
        <f t="shared" si="97"/>
        <v>0</v>
      </c>
      <c r="G524" s="13">
        <f t="shared" si="98"/>
        <v>0</v>
      </c>
    </row>
    <row r="525" spans="1:7" ht="28.5" x14ac:dyDescent="0.25">
      <c r="A525" s="8">
        <v>302</v>
      </c>
      <c r="B525" s="14" t="s">
        <v>419</v>
      </c>
      <c r="C525" s="10"/>
      <c r="D525" s="11">
        <f t="shared" si="96"/>
        <v>7.5409836065573765</v>
      </c>
      <c r="E525" s="12">
        <v>9.1999999999999993</v>
      </c>
      <c r="F525" s="13">
        <f t="shared" si="97"/>
        <v>0</v>
      </c>
      <c r="G525" s="13">
        <f t="shared" si="98"/>
        <v>0</v>
      </c>
    </row>
    <row r="526" spans="1:7" x14ac:dyDescent="0.25">
      <c r="A526" s="8">
        <v>295</v>
      </c>
      <c r="B526" s="14" t="s">
        <v>420</v>
      </c>
      <c r="C526" s="10"/>
      <c r="D526" s="11">
        <f t="shared" si="96"/>
        <v>0.57377049180327866</v>
      </c>
      <c r="E526" s="12">
        <v>0.7</v>
      </c>
      <c r="F526" s="13">
        <f t="shared" si="97"/>
        <v>0</v>
      </c>
      <c r="G526" s="13">
        <f t="shared" si="98"/>
        <v>0</v>
      </c>
    </row>
    <row r="527" spans="1:7" x14ac:dyDescent="0.25">
      <c r="A527" s="8">
        <v>296</v>
      </c>
      <c r="B527" s="14" t="s">
        <v>421</v>
      </c>
      <c r="C527" s="10"/>
      <c r="D527" s="11">
        <f t="shared" si="96"/>
        <v>1.639344262295082</v>
      </c>
      <c r="E527" s="12">
        <v>2</v>
      </c>
      <c r="F527" s="13">
        <f t="shared" si="97"/>
        <v>0</v>
      </c>
      <c r="G527" s="13">
        <f t="shared" si="98"/>
        <v>0</v>
      </c>
    </row>
    <row r="528" spans="1:7" x14ac:dyDescent="0.25">
      <c r="A528" s="8"/>
      <c r="B528" s="14"/>
      <c r="C528" s="10"/>
      <c r="D528" s="11"/>
      <c r="E528" s="12"/>
      <c r="F528" s="13"/>
      <c r="G528" s="13"/>
    </row>
    <row r="529" spans="1:7" x14ac:dyDescent="0.25">
      <c r="A529" s="28"/>
      <c r="B529" s="27" t="s">
        <v>422</v>
      </c>
      <c r="C529" s="29"/>
      <c r="D529" s="28"/>
      <c r="E529" s="28"/>
      <c r="F529" s="28"/>
      <c r="G529" s="28"/>
    </row>
    <row r="530" spans="1:7" x14ac:dyDescent="0.25">
      <c r="A530" s="8">
        <v>594</v>
      </c>
      <c r="B530" s="14" t="s">
        <v>423</v>
      </c>
      <c r="C530" s="10"/>
      <c r="D530" s="11">
        <f>E530/1.22</f>
        <v>2.0491803278688523</v>
      </c>
      <c r="E530" s="12">
        <v>2.5</v>
      </c>
      <c r="F530" s="13">
        <f>C530*D530</f>
        <v>0</v>
      </c>
      <c r="G530" s="13">
        <f>E530*C530</f>
        <v>0</v>
      </c>
    </row>
    <row r="531" spans="1:7" x14ac:dyDescent="0.25">
      <c r="A531" s="8">
        <v>366</v>
      </c>
      <c r="B531" s="14" t="s">
        <v>424</v>
      </c>
      <c r="C531" s="10"/>
      <c r="D531" s="11">
        <f>E531/1.22</f>
        <v>3.0327868852459017</v>
      </c>
      <c r="E531" s="12">
        <v>3.7</v>
      </c>
      <c r="F531" s="13">
        <f>C531*D531</f>
        <v>0</v>
      </c>
      <c r="G531" s="13">
        <f>E531*C531</f>
        <v>0</v>
      </c>
    </row>
    <row r="532" spans="1:7" x14ac:dyDescent="0.25">
      <c r="A532" s="8">
        <v>597</v>
      </c>
      <c r="B532" s="14" t="s">
        <v>425</v>
      </c>
      <c r="C532" s="10"/>
      <c r="D532" s="11">
        <f>E532/1.22</f>
        <v>5.5737704918032787</v>
      </c>
      <c r="E532" s="12">
        <v>6.8</v>
      </c>
      <c r="F532" s="13">
        <f>C532*D532</f>
        <v>0</v>
      </c>
      <c r="G532" s="13">
        <f>E532*C532</f>
        <v>0</v>
      </c>
    </row>
    <row r="533" spans="1:7" x14ac:dyDescent="0.25">
      <c r="A533" s="8">
        <v>1319</v>
      </c>
      <c r="B533" s="14" t="s">
        <v>426</v>
      </c>
      <c r="C533" s="10"/>
      <c r="D533" s="11">
        <f>E533/1.22</f>
        <v>8.4426229508196737</v>
      </c>
      <c r="E533" s="12">
        <v>10.3</v>
      </c>
      <c r="F533" s="13">
        <f>C533*D533</f>
        <v>0</v>
      </c>
      <c r="G533" s="13">
        <f>E533*C533</f>
        <v>0</v>
      </c>
    </row>
    <row r="534" spans="1:7" x14ac:dyDescent="0.25">
      <c r="A534" s="8"/>
      <c r="B534" s="14"/>
      <c r="C534" s="10"/>
      <c r="D534" s="11"/>
      <c r="E534" s="12"/>
      <c r="F534" s="13"/>
      <c r="G534" s="13"/>
    </row>
    <row r="535" spans="1:7" x14ac:dyDescent="0.25">
      <c r="A535" s="28" t="s">
        <v>11</v>
      </c>
      <c r="B535" s="27" t="s">
        <v>427</v>
      </c>
      <c r="C535" s="29"/>
      <c r="D535" s="28"/>
      <c r="E535" s="28"/>
      <c r="F535" s="28"/>
      <c r="G535" s="28"/>
    </row>
    <row r="536" spans="1:7" x14ac:dyDescent="0.25">
      <c r="A536" s="8">
        <v>236</v>
      </c>
      <c r="B536" s="14" t="s">
        <v>428</v>
      </c>
      <c r="C536" s="10"/>
      <c r="D536" s="11">
        <f>E536/1.22</f>
        <v>6.9672131147540988</v>
      </c>
      <c r="E536" s="19">
        <v>8.5</v>
      </c>
      <c r="F536" s="13">
        <f>C536*D536</f>
        <v>0</v>
      </c>
      <c r="G536" s="13">
        <f>E536*C536</f>
        <v>0</v>
      </c>
    </row>
    <row r="537" spans="1:7" x14ac:dyDescent="0.25">
      <c r="A537" s="8">
        <v>1182</v>
      </c>
      <c r="B537" s="14" t="s">
        <v>429</v>
      </c>
      <c r="C537" s="10"/>
      <c r="D537" s="11">
        <f>E537/1.22</f>
        <v>1.2295081967213115</v>
      </c>
      <c r="E537" s="19">
        <v>1.5</v>
      </c>
      <c r="F537" s="13">
        <f>C537*D537</f>
        <v>0</v>
      </c>
      <c r="G537" s="13">
        <f>E537*C537</f>
        <v>0</v>
      </c>
    </row>
    <row r="538" spans="1:7" x14ac:dyDescent="0.25">
      <c r="A538" s="8"/>
      <c r="B538" s="14"/>
      <c r="C538" s="10"/>
      <c r="D538" s="11"/>
      <c r="E538" s="12"/>
      <c r="F538" s="13"/>
      <c r="G538" s="13"/>
    </row>
    <row r="539" spans="1:7" x14ac:dyDescent="0.25">
      <c r="A539" s="28" t="s">
        <v>11</v>
      </c>
      <c r="B539" s="27" t="s">
        <v>430</v>
      </c>
      <c r="C539" s="29"/>
      <c r="D539" s="28"/>
      <c r="E539" s="28"/>
      <c r="F539" s="28"/>
      <c r="G539" s="28"/>
    </row>
    <row r="540" spans="1:7" x14ac:dyDescent="0.25">
      <c r="A540" s="8">
        <v>242</v>
      </c>
      <c r="B540" s="14" t="s">
        <v>431</v>
      </c>
      <c r="C540" s="10"/>
      <c r="D540" s="11">
        <f t="shared" ref="D540:D547" si="99">E540/1.22</f>
        <v>2.8688524590163933</v>
      </c>
      <c r="E540" s="12">
        <v>3.5</v>
      </c>
      <c r="F540" s="13">
        <f t="shared" ref="F540:F547" si="100">C540*D540</f>
        <v>0</v>
      </c>
      <c r="G540" s="13">
        <f t="shared" ref="G540:G547" si="101">E540*C540</f>
        <v>0</v>
      </c>
    </row>
    <row r="541" spans="1:7" x14ac:dyDescent="0.25">
      <c r="A541" s="8">
        <v>243</v>
      </c>
      <c r="B541" s="14" t="s">
        <v>432</v>
      </c>
      <c r="C541" s="10"/>
      <c r="D541" s="11">
        <f t="shared" si="99"/>
        <v>4.0983606557377046</v>
      </c>
      <c r="E541" s="12">
        <v>5</v>
      </c>
      <c r="F541" s="13">
        <f t="shared" si="100"/>
        <v>0</v>
      </c>
      <c r="G541" s="13">
        <f t="shared" si="101"/>
        <v>0</v>
      </c>
    </row>
    <row r="542" spans="1:7" x14ac:dyDescent="0.25">
      <c r="A542" s="8">
        <v>239</v>
      </c>
      <c r="B542" s="14" t="s">
        <v>433</v>
      </c>
      <c r="C542" s="10"/>
      <c r="D542" s="11">
        <f t="shared" si="99"/>
        <v>4.0983606557377046</v>
      </c>
      <c r="E542" s="12">
        <v>5</v>
      </c>
      <c r="F542" s="13">
        <f t="shared" si="100"/>
        <v>0</v>
      </c>
      <c r="G542" s="13">
        <f t="shared" si="101"/>
        <v>0</v>
      </c>
    </row>
    <row r="543" spans="1:7" x14ac:dyDescent="0.25">
      <c r="A543" s="8">
        <v>1019</v>
      </c>
      <c r="B543" s="14" t="s">
        <v>434</v>
      </c>
      <c r="C543" s="10"/>
      <c r="D543" s="11">
        <f t="shared" si="99"/>
        <v>2.459016393442623</v>
      </c>
      <c r="E543" s="12">
        <v>3</v>
      </c>
      <c r="F543" s="13">
        <f t="shared" si="100"/>
        <v>0</v>
      </c>
      <c r="G543" s="13">
        <f t="shared" si="101"/>
        <v>0</v>
      </c>
    </row>
    <row r="544" spans="1:7" x14ac:dyDescent="0.25">
      <c r="A544" s="8">
        <v>245</v>
      </c>
      <c r="B544" s="14" t="s">
        <v>435</v>
      </c>
      <c r="C544" s="10"/>
      <c r="D544" s="11">
        <f t="shared" si="99"/>
        <v>3.6885245901639343</v>
      </c>
      <c r="E544" s="12">
        <v>4.5</v>
      </c>
      <c r="F544" s="13">
        <f t="shared" si="100"/>
        <v>0</v>
      </c>
      <c r="G544" s="13">
        <f t="shared" si="101"/>
        <v>0</v>
      </c>
    </row>
    <row r="545" spans="1:7" x14ac:dyDescent="0.25">
      <c r="A545" s="8">
        <v>246</v>
      </c>
      <c r="B545" s="14" t="s">
        <v>436</v>
      </c>
      <c r="C545" s="10"/>
      <c r="D545" s="11">
        <f t="shared" si="99"/>
        <v>7.2131147540983616</v>
      </c>
      <c r="E545" s="19">
        <v>8.8000000000000007</v>
      </c>
      <c r="F545" s="13">
        <f t="shared" si="100"/>
        <v>0</v>
      </c>
      <c r="G545" s="13">
        <f t="shared" si="101"/>
        <v>0</v>
      </c>
    </row>
    <row r="546" spans="1:7" x14ac:dyDescent="0.25">
      <c r="A546" s="8">
        <v>247</v>
      </c>
      <c r="B546" s="14" t="s">
        <v>437</v>
      </c>
      <c r="C546" s="10"/>
      <c r="D546" s="11">
        <f t="shared" si="99"/>
        <v>0.81967213114754101</v>
      </c>
      <c r="E546" s="12">
        <v>1</v>
      </c>
      <c r="F546" s="13">
        <f t="shared" si="100"/>
        <v>0</v>
      </c>
      <c r="G546" s="13">
        <f t="shared" si="101"/>
        <v>0</v>
      </c>
    </row>
    <row r="547" spans="1:7" x14ac:dyDescent="0.25">
      <c r="A547" s="8">
        <v>318</v>
      </c>
      <c r="B547" s="14" t="s">
        <v>438</v>
      </c>
      <c r="C547" s="10"/>
      <c r="D547" s="11">
        <f t="shared" si="99"/>
        <v>1.0655737704918034</v>
      </c>
      <c r="E547" s="12">
        <v>1.3</v>
      </c>
      <c r="F547" s="13">
        <f t="shared" si="100"/>
        <v>0</v>
      </c>
      <c r="G547" s="13">
        <f t="shared" si="101"/>
        <v>0</v>
      </c>
    </row>
    <row r="548" spans="1:7" x14ac:dyDescent="0.25">
      <c r="A548" s="8"/>
      <c r="B548" s="14"/>
      <c r="C548" s="10"/>
      <c r="D548" s="11"/>
      <c r="E548" s="12"/>
      <c r="F548" s="13"/>
      <c r="G548" s="13"/>
    </row>
    <row r="549" spans="1:7" x14ac:dyDescent="0.25">
      <c r="A549" s="28" t="s">
        <v>11</v>
      </c>
      <c r="B549" s="27" t="s">
        <v>439</v>
      </c>
      <c r="C549" s="29"/>
      <c r="D549" s="28"/>
      <c r="E549" s="28"/>
      <c r="F549" s="28"/>
      <c r="G549" s="28"/>
    </row>
    <row r="550" spans="1:7" x14ac:dyDescent="0.25">
      <c r="A550" s="8">
        <v>650</v>
      </c>
      <c r="B550" s="14" t="s">
        <v>440</v>
      </c>
      <c r="C550" s="10"/>
      <c r="D550" s="11">
        <f t="shared" ref="D550:D558" si="102">E550/1.22</f>
        <v>6.557377049180328</v>
      </c>
      <c r="E550" s="12">
        <v>8</v>
      </c>
      <c r="F550" s="13">
        <f t="shared" ref="F550:F558" si="103">C550*D550</f>
        <v>0</v>
      </c>
      <c r="G550" s="13">
        <f t="shared" ref="G550:G558" si="104">E550*C550</f>
        <v>0</v>
      </c>
    </row>
    <row r="551" spans="1:7" x14ac:dyDescent="0.25">
      <c r="A551" s="8">
        <v>651</v>
      </c>
      <c r="B551" s="14" t="s">
        <v>921</v>
      </c>
      <c r="C551" s="10"/>
      <c r="D551" s="11">
        <f t="shared" si="102"/>
        <v>2.8688524590163933</v>
      </c>
      <c r="E551" s="19">
        <v>3.5</v>
      </c>
      <c r="F551" s="13">
        <f t="shared" si="103"/>
        <v>0</v>
      </c>
      <c r="G551" s="13">
        <f t="shared" si="104"/>
        <v>0</v>
      </c>
    </row>
    <row r="552" spans="1:7" ht="28.5" x14ac:dyDescent="0.25">
      <c r="A552" s="8">
        <v>837</v>
      </c>
      <c r="B552" s="14" t="s">
        <v>441</v>
      </c>
      <c r="C552" s="10"/>
      <c r="D552" s="11">
        <f t="shared" si="102"/>
        <v>13.114754098360656</v>
      </c>
      <c r="E552" s="12">
        <v>16</v>
      </c>
      <c r="F552" s="13">
        <f t="shared" si="103"/>
        <v>0</v>
      </c>
      <c r="G552" s="13">
        <f t="shared" si="104"/>
        <v>0</v>
      </c>
    </row>
    <row r="553" spans="1:7" ht="28.5" x14ac:dyDescent="0.25">
      <c r="A553" s="8">
        <v>783</v>
      </c>
      <c r="B553" s="14" t="s">
        <v>442</v>
      </c>
      <c r="C553" s="10"/>
      <c r="D553" s="11">
        <f t="shared" si="102"/>
        <v>7.7868852459016393</v>
      </c>
      <c r="E553" s="12">
        <v>9.5</v>
      </c>
      <c r="F553" s="13">
        <f t="shared" si="103"/>
        <v>0</v>
      </c>
      <c r="G553" s="13">
        <f t="shared" si="104"/>
        <v>0</v>
      </c>
    </row>
    <row r="554" spans="1:7" x14ac:dyDescent="0.25">
      <c r="A554" s="8">
        <v>248</v>
      </c>
      <c r="B554" s="14" t="s">
        <v>443</v>
      </c>
      <c r="C554" s="10"/>
      <c r="D554" s="11">
        <f t="shared" si="102"/>
        <v>0.49180327868852458</v>
      </c>
      <c r="E554" s="12">
        <v>0.6</v>
      </c>
      <c r="F554" s="13">
        <f t="shared" si="103"/>
        <v>0</v>
      </c>
      <c r="G554" s="13">
        <f t="shared" si="104"/>
        <v>0</v>
      </c>
    </row>
    <row r="555" spans="1:7" x14ac:dyDescent="0.25">
      <c r="A555" s="8">
        <v>1231</v>
      </c>
      <c r="B555" s="14" t="s">
        <v>444</v>
      </c>
      <c r="C555" s="10"/>
      <c r="D555" s="11">
        <f t="shared" si="102"/>
        <v>0.65573770491803285</v>
      </c>
      <c r="E555" s="12">
        <v>0.8</v>
      </c>
      <c r="F555" s="13">
        <f t="shared" si="103"/>
        <v>0</v>
      </c>
      <c r="G555" s="13">
        <f t="shared" si="104"/>
        <v>0</v>
      </c>
    </row>
    <row r="556" spans="1:7" x14ac:dyDescent="0.25">
      <c r="A556" s="8">
        <v>249</v>
      </c>
      <c r="B556" s="14" t="s">
        <v>445</v>
      </c>
      <c r="C556" s="10"/>
      <c r="D556" s="11">
        <f t="shared" si="102"/>
        <v>0.49180327868852458</v>
      </c>
      <c r="E556" s="12">
        <v>0.6</v>
      </c>
      <c r="F556" s="13">
        <f t="shared" si="103"/>
        <v>0</v>
      </c>
      <c r="G556" s="13">
        <f t="shared" si="104"/>
        <v>0</v>
      </c>
    </row>
    <row r="557" spans="1:7" x14ac:dyDescent="0.25">
      <c r="A557" s="8">
        <v>254</v>
      </c>
      <c r="B557" s="14" t="s">
        <v>446</v>
      </c>
      <c r="C557" s="10"/>
      <c r="D557" s="11">
        <f t="shared" si="102"/>
        <v>0.16393442622950821</v>
      </c>
      <c r="E557" s="12">
        <v>0.2</v>
      </c>
      <c r="F557" s="13">
        <f t="shared" si="103"/>
        <v>0</v>
      </c>
      <c r="G557" s="13">
        <f t="shared" si="104"/>
        <v>0</v>
      </c>
    </row>
    <row r="558" spans="1:7" x14ac:dyDescent="0.25">
      <c r="A558" s="8">
        <v>1306</v>
      </c>
      <c r="B558" s="14" t="s">
        <v>447</v>
      </c>
      <c r="C558" s="10"/>
      <c r="D558" s="11">
        <f t="shared" si="102"/>
        <v>0.61475409836065575</v>
      </c>
      <c r="E558" s="12">
        <v>0.75</v>
      </c>
      <c r="F558" s="13">
        <f t="shared" si="103"/>
        <v>0</v>
      </c>
      <c r="G558" s="13">
        <f t="shared" si="104"/>
        <v>0</v>
      </c>
    </row>
    <row r="559" spans="1:7" x14ac:dyDescent="0.25">
      <c r="A559" s="8"/>
      <c r="B559" s="14"/>
      <c r="C559" s="10"/>
      <c r="D559" s="11"/>
      <c r="E559" s="12"/>
      <c r="F559" s="13"/>
      <c r="G559" s="13"/>
    </row>
    <row r="560" spans="1:7" x14ac:dyDescent="0.25">
      <c r="A560" s="28"/>
      <c r="B560" s="27" t="s">
        <v>448</v>
      </c>
      <c r="C560" s="29"/>
      <c r="D560" s="28"/>
      <c r="E560" s="28"/>
      <c r="F560" s="28"/>
      <c r="G560" s="28"/>
    </row>
    <row r="561" spans="1:7" x14ac:dyDescent="0.25">
      <c r="A561" s="8">
        <v>367</v>
      </c>
      <c r="B561" s="14" t="s">
        <v>449</v>
      </c>
      <c r="C561" s="10"/>
      <c r="D561" s="11">
        <f>E561/1.22</f>
        <v>11.885245901639344</v>
      </c>
      <c r="E561" s="12">
        <v>14.5</v>
      </c>
      <c r="F561" s="13">
        <f>C561*D561</f>
        <v>0</v>
      </c>
      <c r="G561" s="13">
        <f>E561*C561</f>
        <v>0</v>
      </c>
    </row>
    <row r="562" spans="1:7" x14ac:dyDescent="0.25">
      <c r="A562" s="8"/>
      <c r="B562" s="14"/>
      <c r="C562" s="10"/>
      <c r="D562" s="11"/>
      <c r="E562" s="12"/>
      <c r="F562" s="13"/>
      <c r="G562" s="13"/>
    </row>
    <row r="563" spans="1:7" x14ac:dyDescent="0.25">
      <c r="A563" s="28"/>
      <c r="B563" s="27" t="s">
        <v>450</v>
      </c>
      <c r="C563" s="29"/>
      <c r="D563" s="28"/>
      <c r="E563" s="28"/>
      <c r="F563" s="28"/>
      <c r="G563" s="28"/>
    </row>
    <row r="564" spans="1:7" x14ac:dyDescent="0.25">
      <c r="A564" s="8">
        <v>1288</v>
      </c>
      <c r="B564" s="14" t="s">
        <v>451</v>
      </c>
      <c r="C564" s="10"/>
      <c r="D564" s="11">
        <f>E564/1.22</f>
        <v>4.6721311475409841</v>
      </c>
      <c r="E564" s="12">
        <v>5.7</v>
      </c>
      <c r="F564" s="13">
        <f>C564*D564</f>
        <v>0</v>
      </c>
      <c r="G564" s="13">
        <f>E564*C564</f>
        <v>0</v>
      </c>
    </row>
    <row r="565" spans="1:7" x14ac:dyDescent="0.25">
      <c r="A565" s="8"/>
      <c r="B565" s="14"/>
      <c r="C565" s="10"/>
      <c r="D565" s="11"/>
      <c r="E565" s="12"/>
      <c r="F565" s="13"/>
      <c r="G565" s="13"/>
    </row>
    <row r="566" spans="1:7" x14ac:dyDescent="0.25">
      <c r="A566" s="28" t="s">
        <v>11</v>
      </c>
      <c r="B566" s="27" t="s">
        <v>452</v>
      </c>
      <c r="C566" s="29"/>
      <c r="D566" s="28"/>
      <c r="E566" s="28"/>
      <c r="F566" s="28"/>
      <c r="G566" s="28"/>
    </row>
    <row r="567" spans="1:7" x14ac:dyDescent="0.25">
      <c r="A567" s="8">
        <v>256</v>
      </c>
      <c r="B567" s="14" t="s">
        <v>453</v>
      </c>
      <c r="C567" s="10"/>
      <c r="D567" s="11">
        <f>E567/1.22</f>
        <v>2.8688524590163933</v>
      </c>
      <c r="E567" s="12">
        <v>3.5</v>
      </c>
      <c r="F567" s="13">
        <f>C567*D567</f>
        <v>0</v>
      </c>
      <c r="G567" s="13">
        <f>E567*C567</f>
        <v>0</v>
      </c>
    </row>
    <row r="568" spans="1:7" ht="28.5" x14ac:dyDescent="0.25">
      <c r="A568" s="21">
        <v>1253</v>
      </c>
      <c r="B568" s="22" t="s">
        <v>454</v>
      </c>
      <c r="C568" s="10"/>
      <c r="D568" s="11">
        <f>E568/1.22</f>
        <v>23.770491803278688</v>
      </c>
      <c r="E568" s="12">
        <v>29</v>
      </c>
      <c r="F568" s="13">
        <f>C568*D568</f>
        <v>0</v>
      </c>
      <c r="G568" s="13">
        <f>E568*C568</f>
        <v>0</v>
      </c>
    </row>
    <row r="569" spans="1:7" x14ac:dyDescent="0.25">
      <c r="A569" s="8"/>
      <c r="B569" s="14"/>
      <c r="C569" s="10"/>
      <c r="D569" s="11"/>
      <c r="E569" s="12"/>
      <c r="F569" s="13"/>
      <c r="G569" s="13"/>
    </row>
    <row r="570" spans="1:7" x14ac:dyDescent="0.25">
      <c r="A570" s="28" t="s">
        <v>11</v>
      </c>
      <c r="B570" s="27" t="s">
        <v>455</v>
      </c>
      <c r="C570" s="29"/>
      <c r="D570" s="28"/>
      <c r="E570" s="28"/>
      <c r="F570" s="28"/>
      <c r="G570" s="28"/>
    </row>
    <row r="571" spans="1:7" x14ac:dyDescent="0.25">
      <c r="A571" s="8">
        <v>632</v>
      </c>
      <c r="B571" s="14" t="s">
        <v>922</v>
      </c>
      <c r="C571" s="10"/>
      <c r="D571" s="11">
        <f>E571/1.22</f>
        <v>0.4098360655737705</v>
      </c>
      <c r="E571" s="12">
        <v>0.5</v>
      </c>
      <c r="F571" s="13">
        <f>C571*D571</f>
        <v>0</v>
      </c>
      <c r="G571" s="13">
        <f>E571*C571</f>
        <v>0</v>
      </c>
    </row>
    <row r="572" spans="1:7" x14ac:dyDescent="0.25">
      <c r="A572" s="8">
        <v>264</v>
      </c>
      <c r="B572" s="14" t="s">
        <v>456</v>
      </c>
      <c r="C572" s="10"/>
      <c r="D572" s="11">
        <f>E572/1.22</f>
        <v>0.81967213114754101</v>
      </c>
      <c r="E572" s="12">
        <v>1</v>
      </c>
      <c r="F572" s="13">
        <f>C572*D572</f>
        <v>0</v>
      </c>
      <c r="G572" s="13">
        <f>E572*C572</f>
        <v>0</v>
      </c>
    </row>
    <row r="573" spans="1:7" x14ac:dyDescent="0.25">
      <c r="A573" s="8">
        <v>265</v>
      </c>
      <c r="B573" s="14" t="s">
        <v>457</v>
      </c>
      <c r="C573" s="10"/>
      <c r="D573" s="11">
        <f>E573/1.22</f>
        <v>1.2295081967213115</v>
      </c>
      <c r="E573" s="12">
        <v>1.5</v>
      </c>
      <c r="F573" s="13">
        <f>C573*D573</f>
        <v>0</v>
      </c>
      <c r="G573" s="13">
        <f>E573*C573</f>
        <v>0</v>
      </c>
    </row>
    <row r="574" spans="1:7" x14ac:dyDescent="0.25">
      <c r="A574" s="8"/>
      <c r="B574" s="20"/>
      <c r="C574" s="10"/>
      <c r="D574" s="11"/>
      <c r="E574" s="12"/>
      <c r="F574" s="13"/>
      <c r="G574" s="13"/>
    </row>
    <row r="575" spans="1:7" ht="30" x14ac:dyDescent="0.25">
      <c r="A575" s="28" t="s">
        <v>11</v>
      </c>
      <c r="B575" s="27" t="s">
        <v>458</v>
      </c>
      <c r="C575" s="29"/>
      <c r="D575" s="28"/>
      <c r="E575" s="28"/>
      <c r="F575" s="28"/>
      <c r="G575" s="28"/>
    </row>
    <row r="576" spans="1:7" ht="28.5" x14ac:dyDescent="0.25">
      <c r="A576" s="8">
        <v>1020</v>
      </c>
      <c r="B576" s="9" t="s">
        <v>459</v>
      </c>
      <c r="C576" s="10"/>
      <c r="D576" s="11">
        <f t="shared" ref="D576:D584" si="105">E576/1.22</f>
        <v>2.459016393442623</v>
      </c>
      <c r="E576" s="12">
        <v>3</v>
      </c>
      <c r="F576" s="13">
        <f t="shared" ref="F576:F584" si="106">C576*D576</f>
        <v>0</v>
      </c>
      <c r="G576" s="13">
        <f t="shared" ref="G576:G584" si="107">E576*C576</f>
        <v>0</v>
      </c>
    </row>
    <row r="577" spans="1:7" ht="28.5" x14ac:dyDescent="0.25">
      <c r="A577" s="8">
        <v>1109</v>
      </c>
      <c r="B577" s="9" t="s">
        <v>460</v>
      </c>
      <c r="C577" s="10"/>
      <c r="D577" s="11">
        <f t="shared" si="105"/>
        <v>6.1475409836065573</v>
      </c>
      <c r="E577" s="12">
        <v>7.5</v>
      </c>
      <c r="F577" s="13">
        <f t="shared" si="106"/>
        <v>0</v>
      </c>
      <c r="G577" s="13">
        <f t="shared" si="107"/>
        <v>0</v>
      </c>
    </row>
    <row r="578" spans="1:7" ht="28.5" x14ac:dyDescent="0.25">
      <c r="A578" s="8">
        <v>929</v>
      </c>
      <c r="B578" s="14" t="s">
        <v>461</v>
      </c>
      <c r="C578" s="10"/>
      <c r="D578" s="11">
        <f t="shared" si="105"/>
        <v>9.8360655737704921</v>
      </c>
      <c r="E578" s="12">
        <v>12</v>
      </c>
      <c r="F578" s="13">
        <f t="shared" si="106"/>
        <v>0</v>
      </c>
      <c r="G578" s="13">
        <f t="shared" si="107"/>
        <v>0</v>
      </c>
    </row>
    <row r="579" spans="1:7" x14ac:dyDescent="0.25">
      <c r="A579" s="8">
        <v>1021</v>
      </c>
      <c r="B579" s="14" t="s">
        <v>462</v>
      </c>
      <c r="C579" s="10"/>
      <c r="D579" s="11">
        <f t="shared" si="105"/>
        <v>8.6065573770491799</v>
      </c>
      <c r="E579" s="12">
        <v>10.5</v>
      </c>
      <c r="F579" s="13">
        <f t="shared" si="106"/>
        <v>0</v>
      </c>
      <c r="G579" s="13">
        <f t="shared" si="107"/>
        <v>0</v>
      </c>
    </row>
    <row r="580" spans="1:7" ht="28.5" x14ac:dyDescent="0.25">
      <c r="A580" s="8">
        <v>652</v>
      </c>
      <c r="B580" s="14" t="s">
        <v>463</v>
      </c>
      <c r="C580" s="10"/>
      <c r="D580" s="11">
        <f t="shared" si="105"/>
        <v>16.147540983606557</v>
      </c>
      <c r="E580" s="12">
        <v>19.7</v>
      </c>
      <c r="F580" s="13">
        <f t="shared" si="106"/>
        <v>0</v>
      </c>
      <c r="G580" s="13">
        <f t="shared" si="107"/>
        <v>0</v>
      </c>
    </row>
    <row r="581" spans="1:7" x14ac:dyDescent="0.25">
      <c r="A581" s="8">
        <v>786</v>
      </c>
      <c r="B581" s="14" t="s">
        <v>464</v>
      </c>
      <c r="C581" s="10"/>
      <c r="D581" s="11">
        <f t="shared" si="105"/>
        <v>8.6065573770491799</v>
      </c>
      <c r="E581" s="12">
        <v>10.5</v>
      </c>
      <c r="F581" s="13">
        <f t="shared" si="106"/>
        <v>0</v>
      </c>
      <c r="G581" s="13">
        <f t="shared" si="107"/>
        <v>0</v>
      </c>
    </row>
    <row r="582" spans="1:7" x14ac:dyDescent="0.25">
      <c r="A582" s="8">
        <v>273</v>
      </c>
      <c r="B582" s="14" t="s">
        <v>465</v>
      </c>
      <c r="C582" s="10"/>
      <c r="D582" s="11">
        <f t="shared" si="105"/>
        <v>8.6065573770491799</v>
      </c>
      <c r="E582" s="12">
        <v>10.5</v>
      </c>
      <c r="F582" s="13">
        <f t="shared" si="106"/>
        <v>0</v>
      </c>
      <c r="G582" s="13">
        <f t="shared" si="107"/>
        <v>0</v>
      </c>
    </row>
    <row r="583" spans="1:7" ht="28.5" x14ac:dyDescent="0.25">
      <c r="A583" s="8">
        <v>274</v>
      </c>
      <c r="B583" s="14" t="s">
        <v>466</v>
      </c>
      <c r="C583" s="10"/>
      <c r="D583" s="11">
        <f t="shared" si="105"/>
        <v>8.6065573770491799</v>
      </c>
      <c r="E583" s="12">
        <v>10.5</v>
      </c>
      <c r="F583" s="13">
        <f t="shared" si="106"/>
        <v>0</v>
      </c>
      <c r="G583" s="13">
        <f t="shared" si="107"/>
        <v>0</v>
      </c>
    </row>
    <row r="584" spans="1:7" x14ac:dyDescent="0.25">
      <c r="A584" s="8">
        <v>276</v>
      </c>
      <c r="B584" s="14" t="s">
        <v>467</v>
      </c>
      <c r="C584" s="10"/>
      <c r="D584" s="11">
        <f t="shared" si="105"/>
        <v>8.6065573770491799</v>
      </c>
      <c r="E584" s="12">
        <v>10.5</v>
      </c>
      <c r="F584" s="13">
        <f t="shared" si="106"/>
        <v>0</v>
      </c>
      <c r="G584" s="13">
        <f t="shared" si="107"/>
        <v>0</v>
      </c>
    </row>
    <row r="585" spans="1:7" x14ac:dyDescent="0.25">
      <c r="A585" s="8"/>
      <c r="B585" s="14"/>
      <c r="C585" s="10"/>
      <c r="D585" s="11"/>
      <c r="E585" s="12"/>
      <c r="F585" s="13"/>
      <c r="G585" s="13"/>
    </row>
    <row r="586" spans="1:7" x14ac:dyDescent="0.25">
      <c r="A586" s="28" t="s">
        <v>11</v>
      </c>
      <c r="B586" s="27" t="s">
        <v>468</v>
      </c>
      <c r="C586" s="29"/>
      <c r="D586" s="28"/>
      <c r="E586" s="28"/>
      <c r="F586" s="28"/>
      <c r="G586" s="28"/>
    </row>
    <row r="587" spans="1:7" ht="28.5" x14ac:dyDescent="0.25">
      <c r="A587" s="8">
        <v>287</v>
      </c>
      <c r="B587" s="14" t="s">
        <v>983</v>
      </c>
      <c r="C587" s="10"/>
      <c r="D587" s="11">
        <f>E587/1.22</f>
        <v>0.65573770491803285</v>
      </c>
      <c r="E587" s="12">
        <v>0.8</v>
      </c>
      <c r="F587" s="13">
        <f>C587*D587</f>
        <v>0</v>
      </c>
      <c r="G587" s="13">
        <f>E587*C587</f>
        <v>0</v>
      </c>
    </row>
    <row r="588" spans="1:7" ht="28.5" x14ac:dyDescent="0.25">
      <c r="A588" s="8">
        <v>791</v>
      </c>
      <c r="B588" s="14" t="s">
        <v>469</v>
      </c>
      <c r="C588" s="10"/>
      <c r="D588" s="11">
        <f>E588/1.22</f>
        <v>2.459016393442623</v>
      </c>
      <c r="E588" s="12">
        <v>3</v>
      </c>
      <c r="F588" s="13">
        <f>C588*D588</f>
        <v>0</v>
      </c>
      <c r="G588" s="13">
        <f>E588*C588</f>
        <v>0</v>
      </c>
    </row>
    <row r="589" spans="1:7" ht="28.5" x14ac:dyDescent="0.25">
      <c r="A589" s="8">
        <v>1080</v>
      </c>
      <c r="B589" s="14" t="s">
        <v>470</v>
      </c>
      <c r="C589" s="10"/>
      <c r="D589" s="11">
        <f>E589/1.22</f>
        <v>3.6885245901639343</v>
      </c>
      <c r="E589" s="12">
        <v>4.5</v>
      </c>
      <c r="F589" s="13">
        <f>C589*D589</f>
        <v>0</v>
      </c>
      <c r="G589" s="13">
        <f>E589*C589</f>
        <v>0</v>
      </c>
    </row>
    <row r="590" spans="1:7" ht="28.5" x14ac:dyDescent="0.25">
      <c r="A590" s="8">
        <v>288</v>
      </c>
      <c r="B590" s="14" t="s">
        <v>984</v>
      </c>
      <c r="C590" s="10"/>
      <c r="D590" s="11">
        <f>E590/1.22</f>
        <v>1.0245901639344261</v>
      </c>
      <c r="E590" s="12">
        <v>1.25</v>
      </c>
      <c r="F590" s="13">
        <f>C590*D590</f>
        <v>0</v>
      </c>
      <c r="G590" s="13">
        <f>E590*C590</f>
        <v>0</v>
      </c>
    </row>
    <row r="591" spans="1:7" ht="28.5" x14ac:dyDescent="0.25">
      <c r="A591" s="8">
        <v>33</v>
      </c>
      <c r="B591" s="14" t="s">
        <v>471</v>
      </c>
      <c r="C591" s="10"/>
      <c r="D591" s="11">
        <f>E591/1.22</f>
        <v>4.0163934426229515</v>
      </c>
      <c r="E591" s="12">
        <v>4.9000000000000004</v>
      </c>
      <c r="F591" s="13">
        <f>C591*D591</f>
        <v>0</v>
      </c>
      <c r="G591" s="13">
        <f>E591*C591</f>
        <v>0</v>
      </c>
    </row>
    <row r="592" spans="1:7" x14ac:dyDescent="0.25">
      <c r="A592" s="8"/>
      <c r="B592" s="14"/>
      <c r="C592" s="10"/>
      <c r="D592" s="11"/>
      <c r="E592" s="12"/>
      <c r="F592" s="13"/>
      <c r="G592" s="13"/>
    </row>
    <row r="593" spans="1:1024" ht="30" x14ac:dyDescent="0.25">
      <c r="A593" s="28" t="s">
        <v>11</v>
      </c>
      <c r="B593" s="27" t="s">
        <v>472</v>
      </c>
      <c r="C593" s="29"/>
      <c r="D593" s="28"/>
      <c r="E593" s="28"/>
      <c r="F593" s="28"/>
      <c r="G593" s="28"/>
    </row>
    <row r="594" spans="1:1024" x14ac:dyDescent="0.25">
      <c r="A594" s="8">
        <v>139</v>
      </c>
      <c r="B594" s="14" t="s">
        <v>473</v>
      </c>
      <c r="C594" s="10"/>
      <c r="D594" s="11">
        <f t="shared" ref="D594:D604" si="108">E594/1.22</f>
        <v>4.918032786885246</v>
      </c>
      <c r="E594" s="12">
        <v>6</v>
      </c>
      <c r="F594" s="13">
        <f t="shared" ref="F594:F604" si="109">C594*D594</f>
        <v>0</v>
      </c>
      <c r="G594" s="13">
        <f t="shared" ref="G594:G604" si="110">E594*C594</f>
        <v>0</v>
      </c>
    </row>
    <row r="595" spans="1:1024" x14ac:dyDescent="0.25">
      <c r="A595" s="8">
        <v>137</v>
      </c>
      <c r="B595" s="14" t="s">
        <v>474</v>
      </c>
      <c r="C595" s="10"/>
      <c r="D595" s="11">
        <f t="shared" si="108"/>
        <v>8.6065573770491799</v>
      </c>
      <c r="E595" s="12">
        <v>10.5</v>
      </c>
      <c r="F595" s="13">
        <f t="shared" si="109"/>
        <v>0</v>
      </c>
      <c r="G595" s="13">
        <f t="shared" si="110"/>
        <v>0</v>
      </c>
    </row>
    <row r="596" spans="1:1024" x14ac:dyDescent="0.25">
      <c r="A596" s="8">
        <v>1302</v>
      </c>
      <c r="B596" s="14" t="s">
        <v>475</v>
      </c>
      <c r="C596" s="10"/>
      <c r="D596" s="11">
        <f t="shared" si="108"/>
        <v>18.032786885245901</v>
      </c>
      <c r="E596" s="12">
        <v>22</v>
      </c>
      <c r="F596" s="13">
        <f t="shared" si="109"/>
        <v>0</v>
      </c>
      <c r="G596" s="13">
        <f t="shared" si="110"/>
        <v>0</v>
      </c>
    </row>
    <row r="597" spans="1:1024" x14ac:dyDescent="0.25">
      <c r="A597" s="8">
        <v>663</v>
      </c>
      <c r="B597" s="14" t="s">
        <v>476</v>
      </c>
      <c r="C597" s="10"/>
      <c r="D597" s="11">
        <f t="shared" si="108"/>
        <v>11.475409836065573</v>
      </c>
      <c r="E597" s="12">
        <v>14</v>
      </c>
      <c r="F597" s="13">
        <f t="shared" si="109"/>
        <v>0</v>
      </c>
      <c r="G597" s="13">
        <f t="shared" si="110"/>
        <v>0</v>
      </c>
    </row>
    <row r="598" spans="1:1024" x14ac:dyDescent="0.25">
      <c r="A598" s="8">
        <v>747</v>
      </c>
      <c r="B598" s="14" t="s">
        <v>477</v>
      </c>
      <c r="C598" s="10"/>
      <c r="D598" s="11">
        <f t="shared" si="108"/>
        <v>22.131147540983608</v>
      </c>
      <c r="E598" s="12">
        <v>27</v>
      </c>
      <c r="F598" s="13">
        <f t="shared" si="109"/>
        <v>0</v>
      </c>
      <c r="G598" s="13">
        <f t="shared" si="110"/>
        <v>0</v>
      </c>
    </row>
    <row r="599" spans="1:1024" ht="28.5" x14ac:dyDescent="0.25">
      <c r="A599" s="8">
        <v>1143</v>
      </c>
      <c r="B599" s="14" t="s">
        <v>478</v>
      </c>
      <c r="C599" s="10"/>
      <c r="D599" s="11">
        <f t="shared" si="108"/>
        <v>43.442622950819676</v>
      </c>
      <c r="E599" s="12">
        <v>53</v>
      </c>
      <c r="F599" s="13">
        <f t="shared" si="109"/>
        <v>0</v>
      </c>
      <c r="G599" s="13">
        <f t="shared" si="110"/>
        <v>0</v>
      </c>
    </row>
    <row r="600" spans="1:1024" x14ac:dyDescent="0.25">
      <c r="A600" s="8">
        <v>412</v>
      </c>
      <c r="B600" s="14" t="s">
        <v>479</v>
      </c>
      <c r="C600" s="10"/>
      <c r="D600" s="11">
        <f t="shared" si="108"/>
        <v>2.2950819672131146</v>
      </c>
      <c r="E600" s="12">
        <v>2.8</v>
      </c>
      <c r="F600" s="13">
        <f t="shared" si="109"/>
        <v>0</v>
      </c>
      <c r="G600" s="13">
        <f t="shared" si="110"/>
        <v>0</v>
      </c>
    </row>
    <row r="601" spans="1:1024" ht="28.5" x14ac:dyDescent="0.25">
      <c r="A601" s="8">
        <v>291</v>
      </c>
      <c r="B601" s="14" t="s">
        <v>480</v>
      </c>
      <c r="C601" s="10"/>
      <c r="D601" s="11">
        <f t="shared" si="108"/>
        <v>57.377049180327873</v>
      </c>
      <c r="E601" s="19">
        <v>70</v>
      </c>
      <c r="F601" s="13">
        <f t="shared" si="109"/>
        <v>0</v>
      </c>
      <c r="G601" s="13">
        <f t="shared" si="110"/>
        <v>0</v>
      </c>
    </row>
    <row r="602" spans="1:1024" ht="28.5" x14ac:dyDescent="0.25">
      <c r="A602" s="8">
        <v>930</v>
      </c>
      <c r="B602" s="14" t="s">
        <v>481</v>
      </c>
      <c r="C602" s="10"/>
      <c r="D602" s="11">
        <f t="shared" si="108"/>
        <v>4.918032786885246</v>
      </c>
      <c r="E602" s="12">
        <v>6</v>
      </c>
      <c r="F602" s="13">
        <f t="shared" si="109"/>
        <v>0</v>
      </c>
      <c r="G602" s="13">
        <f t="shared" si="110"/>
        <v>0</v>
      </c>
    </row>
    <row r="603" spans="1:1024" x14ac:dyDescent="0.25">
      <c r="A603" s="8">
        <v>183</v>
      </c>
      <c r="B603" s="14" t="s">
        <v>482</v>
      </c>
      <c r="C603" s="10"/>
      <c r="D603" s="11">
        <f t="shared" si="108"/>
        <v>10.655737704918034</v>
      </c>
      <c r="E603" s="12">
        <v>13</v>
      </c>
      <c r="F603" s="13">
        <f t="shared" si="109"/>
        <v>0</v>
      </c>
      <c r="G603" s="13">
        <f t="shared" si="110"/>
        <v>0</v>
      </c>
    </row>
    <row r="604" spans="1:1024" x14ac:dyDescent="0.25">
      <c r="A604" s="8">
        <v>931</v>
      </c>
      <c r="B604" s="14" t="s">
        <v>483</v>
      </c>
      <c r="C604" s="10"/>
      <c r="D604" s="11">
        <f t="shared" si="108"/>
        <v>10.245901639344263</v>
      </c>
      <c r="E604" s="12">
        <v>12.5</v>
      </c>
      <c r="F604" s="13">
        <f t="shared" si="109"/>
        <v>0</v>
      </c>
      <c r="G604" s="13">
        <f t="shared" si="110"/>
        <v>0</v>
      </c>
    </row>
    <row r="605" spans="1:1024" s="75" customFormat="1" x14ac:dyDescent="0.25">
      <c r="A605" s="68"/>
      <c r="B605" s="69"/>
      <c r="C605" s="70"/>
      <c r="D605" s="71"/>
      <c r="E605" s="72"/>
      <c r="F605" s="73"/>
      <c r="G605" s="73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  <c r="AA605" s="74"/>
      <c r="AB605" s="74"/>
      <c r="AC605" s="74"/>
      <c r="AD605" s="74"/>
      <c r="AE605" s="74"/>
      <c r="AF605" s="74"/>
      <c r="AG605" s="74"/>
      <c r="AH605" s="74"/>
      <c r="AI605" s="74"/>
      <c r="AJ605" s="74"/>
      <c r="AK605" s="74"/>
      <c r="AL605" s="74"/>
      <c r="AM605" s="74"/>
      <c r="AN605" s="74"/>
      <c r="AO605" s="74"/>
      <c r="AP605" s="74"/>
      <c r="AQ605" s="74"/>
      <c r="AR605" s="74"/>
      <c r="AS605" s="74"/>
      <c r="AT605" s="74"/>
      <c r="AU605" s="74"/>
      <c r="AV605" s="74"/>
      <c r="AW605" s="74"/>
      <c r="AX605" s="74"/>
      <c r="AY605" s="74"/>
      <c r="AZ605" s="74"/>
      <c r="BA605" s="74"/>
      <c r="BB605" s="74"/>
      <c r="BC605" s="74"/>
      <c r="BD605" s="74"/>
      <c r="BE605" s="74"/>
      <c r="BF605" s="74"/>
      <c r="BG605" s="74"/>
      <c r="BH605" s="74"/>
      <c r="BI605" s="74"/>
      <c r="BJ605" s="74"/>
      <c r="BK605" s="74"/>
      <c r="BL605" s="74"/>
      <c r="BM605" s="74"/>
      <c r="BN605" s="74"/>
      <c r="BO605" s="74"/>
      <c r="BP605" s="74"/>
      <c r="BQ605" s="74"/>
      <c r="BR605" s="74"/>
      <c r="BS605" s="74"/>
      <c r="BT605" s="74"/>
      <c r="BU605" s="74"/>
      <c r="BV605" s="74"/>
      <c r="BW605" s="74"/>
      <c r="BX605" s="74"/>
      <c r="BY605" s="74"/>
      <c r="BZ605" s="74"/>
      <c r="CA605" s="74"/>
      <c r="CB605" s="74"/>
      <c r="CC605" s="74"/>
      <c r="CD605" s="74"/>
      <c r="CE605" s="74"/>
      <c r="CF605" s="74"/>
      <c r="CG605" s="74"/>
      <c r="CH605" s="74"/>
      <c r="CI605" s="74"/>
      <c r="CJ605" s="74"/>
      <c r="CK605" s="74"/>
      <c r="CL605" s="74"/>
      <c r="CM605" s="74"/>
      <c r="CN605" s="74"/>
      <c r="CO605" s="74"/>
      <c r="CP605" s="74"/>
      <c r="CQ605" s="74"/>
      <c r="CR605" s="74"/>
      <c r="CS605" s="74"/>
      <c r="CT605" s="74"/>
      <c r="CU605" s="74"/>
      <c r="CV605" s="74"/>
      <c r="CW605" s="74"/>
      <c r="CX605" s="74"/>
      <c r="CY605" s="74"/>
      <c r="CZ605" s="74"/>
      <c r="DA605" s="74"/>
      <c r="DB605" s="74"/>
      <c r="DC605" s="74"/>
      <c r="DD605" s="74"/>
      <c r="DE605" s="74"/>
      <c r="DF605" s="74"/>
      <c r="DG605" s="74"/>
      <c r="DH605" s="74"/>
      <c r="DI605" s="74"/>
      <c r="DJ605" s="74"/>
      <c r="DK605" s="74"/>
      <c r="DL605" s="74"/>
      <c r="DM605" s="74"/>
      <c r="DN605" s="74"/>
      <c r="DO605" s="74"/>
      <c r="DP605" s="74"/>
      <c r="DQ605" s="74"/>
      <c r="DR605" s="74"/>
      <c r="DS605" s="74"/>
      <c r="DT605" s="74"/>
      <c r="DU605" s="74"/>
      <c r="DV605" s="74"/>
      <c r="DW605" s="74"/>
      <c r="DX605" s="74"/>
      <c r="DY605" s="74"/>
      <c r="DZ605" s="74"/>
      <c r="EA605" s="74"/>
      <c r="EB605" s="74"/>
      <c r="EC605" s="74"/>
      <c r="ED605" s="74"/>
      <c r="EE605" s="74"/>
      <c r="EF605" s="74"/>
      <c r="EG605" s="74"/>
      <c r="EH605" s="74"/>
      <c r="EI605" s="74"/>
      <c r="EJ605" s="74"/>
      <c r="EK605" s="74"/>
      <c r="EL605" s="74"/>
      <c r="EM605" s="74"/>
      <c r="EN605" s="74"/>
      <c r="EO605" s="74"/>
      <c r="EP605" s="74"/>
      <c r="EQ605" s="74"/>
      <c r="ER605" s="74"/>
      <c r="ES605" s="74"/>
      <c r="ET605" s="74"/>
      <c r="EU605" s="74"/>
      <c r="EV605" s="74"/>
      <c r="EW605" s="74"/>
      <c r="EX605" s="74"/>
      <c r="EY605" s="74"/>
      <c r="EZ605" s="74"/>
      <c r="FA605" s="74"/>
      <c r="FB605" s="74"/>
      <c r="FC605" s="74"/>
      <c r="FD605" s="74"/>
      <c r="FE605" s="74"/>
      <c r="FF605" s="74"/>
      <c r="FG605" s="74"/>
      <c r="FH605" s="74"/>
      <c r="FI605" s="74"/>
      <c r="FJ605" s="74"/>
      <c r="FK605" s="74"/>
      <c r="FL605" s="74"/>
      <c r="FM605" s="74"/>
      <c r="FN605" s="74"/>
      <c r="FO605" s="74"/>
      <c r="FP605" s="74"/>
      <c r="FQ605" s="74"/>
      <c r="FR605" s="74"/>
      <c r="FS605" s="74"/>
      <c r="FT605" s="74"/>
      <c r="FU605" s="74"/>
      <c r="FV605" s="74"/>
      <c r="FW605" s="74"/>
      <c r="FX605" s="74"/>
      <c r="FY605" s="74"/>
      <c r="FZ605" s="74"/>
      <c r="GA605" s="74"/>
      <c r="GB605" s="74"/>
      <c r="GC605" s="74"/>
      <c r="GD605" s="74"/>
      <c r="GE605" s="74"/>
      <c r="GF605" s="74"/>
      <c r="GG605" s="74"/>
      <c r="GH605" s="74"/>
      <c r="GI605" s="74"/>
      <c r="GJ605" s="74"/>
      <c r="GK605" s="74"/>
      <c r="GL605" s="74"/>
      <c r="GM605" s="74"/>
      <c r="GN605" s="74"/>
      <c r="GO605" s="74"/>
      <c r="GP605" s="74"/>
      <c r="GQ605" s="74"/>
      <c r="GR605" s="74"/>
      <c r="GS605" s="74"/>
      <c r="GT605" s="74"/>
      <c r="GU605" s="74"/>
      <c r="GV605" s="74"/>
      <c r="GW605" s="74"/>
      <c r="GX605" s="74"/>
      <c r="GY605" s="74"/>
      <c r="GZ605" s="74"/>
      <c r="HA605" s="74"/>
      <c r="HB605" s="74"/>
      <c r="HC605" s="74"/>
      <c r="HD605" s="74"/>
      <c r="HE605" s="74"/>
      <c r="HF605" s="74"/>
      <c r="HG605" s="74"/>
      <c r="HH605" s="74"/>
      <c r="HI605" s="74"/>
      <c r="HJ605" s="74"/>
      <c r="HK605" s="74"/>
      <c r="HL605" s="74"/>
      <c r="HM605" s="74"/>
      <c r="HN605" s="74"/>
      <c r="HO605" s="74"/>
      <c r="HP605" s="74"/>
      <c r="HQ605" s="74"/>
      <c r="HR605" s="74"/>
      <c r="HS605" s="74"/>
      <c r="HT605" s="74"/>
      <c r="HU605" s="74"/>
      <c r="HV605" s="74"/>
      <c r="HW605" s="74"/>
      <c r="HX605" s="74"/>
      <c r="HY605" s="74"/>
      <c r="HZ605" s="74"/>
      <c r="IA605" s="74"/>
      <c r="IB605" s="74"/>
      <c r="IC605" s="74"/>
      <c r="ID605" s="74"/>
      <c r="IE605" s="74"/>
      <c r="IF605" s="74"/>
      <c r="IG605" s="74"/>
      <c r="IH605" s="74"/>
      <c r="II605" s="74"/>
      <c r="IJ605" s="74"/>
      <c r="IK605" s="74"/>
      <c r="IL605" s="74"/>
      <c r="IM605" s="74"/>
      <c r="IN605" s="74"/>
      <c r="IO605" s="74"/>
      <c r="IP605" s="74"/>
      <c r="IQ605" s="74"/>
      <c r="IR605" s="74"/>
      <c r="IS605" s="74"/>
      <c r="IT605" s="74"/>
      <c r="IU605" s="74"/>
      <c r="IV605" s="74"/>
      <c r="IW605" s="74"/>
      <c r="IX605" s="74"/>
      <c r="IY605" s="74"/>
      <c r="IZ605" s="74"/>
      <c r="JA605" s="74"/>
      <c r="JB605" s="74"/>
      <c r="JC605" s="74"/>
      <c r="JD605" s="74"/>
      <c r="JE605" s="74"/>
      <c r="JF605" s="74"/>
      <c r="JG605" s="74"/>
      <c r="JH605" s="74"/>
      <c r="JI605" s="74"/>
      <c r="JJ605" s="74"/>
      <c r="JK605" s="74"/>
      <c r="JL605" s="74"/>
      <c r="JM605" s="74"/>
      <c r="JN605" s="74"/>
      <c r="JO605" s="74"/>
      <c r="JP605" s="74"/>
      <c r="JQ605" s="74"/>
      <c r="JR605" s="74"/>
      <c r="JS605" s="74"/>
      <c r="JT605" s="74"/>
      <c r="JU605" s="74"/>
      <c r="JV605" s="74"/>
      <c r="JW605" s="74"/>
      <c r="JX605" s="74"/>
      <c r="JY605" s="74"/>
      <c r="JZ605" s="74"/>
      <c r="KA605" s="74"/>
      <c r="KB605" s="74"/>
      <c r="KC605" s="74"/>
      <c r="KD605" s="74"/>
      <c r="KE605" s="74"/>
      <c r="KF605" s="74"/>
      <c r="KG605" s="74"/>
      <c r="KH605" s="74"/>
      <c r="KI605" s="74"/>
      <c r="KJ605" s="74"/>
      <c r="KK605" s="74"/>
      <c r="KL605" s="74"/>
      <c r="KM605" s="74"/>
      <c r="KN605" s="74"/>
      <c r="KO605" s="74"/>
      <c r="KP605" s="74"/>
      <c r="KQ605" s="74"/>
      <c r="KR605" s="74"/>
      <c r="KS605" s="74"/>
      <c r="KT605" s="74"/>
      <c r="KU605" s="74"/>
      <c r="KV605" s="74"/>
      <c r="KW605" s="74"/>
      <c r="KX605" s="74"/>
      <c r="KY605" s="74"/>
      <c r="KZ605" s="74"/>
      <c r="LA605" s="74"/>
      <c r="LB605" s="74"/>
      <c r="LC605" s="74"/>
      <c r="LD605" s="74"/>
      <c r="LE605" s="74"/>
      <c r="LF605" s="74"/>
      <c r="LG605" s="74"/>
      <c r="LH605" s="74"/>
      <c r="LI605" s="74"/>
      <c r="LJ605" s="74"/>
      <c r="LK605" s="74"/>
      <c r="LL605" s="74"/>
      <c r="LM605" s="74"/>
      <c r="LN605" s="74"/>
      <c r="LO605" s="74"/>
      <c r="LP605" s="74"/>
      <c r="LQ605" s="74"/>
      <c r="LR605" s="74"/>
      <c r="LS605" s="74"/>
      <c r="LT605" s="74"/>
      <c r="LU605" s="74"/>
      <c r="LV605" s="74"/>
      <c r="LW605" s="74"/>
      <c r="LX605" s="74"/>
      <c r="LY605" s="74"/>
      <c r="LZ605" s="74"/>
      <c r="MA605" s="74"/>
      <c r="MB605" s="74"/>
      <c r="MC605" s="74"/>
      <c r="MD605" s="74"/>
      <c r="ME605" s="74"/>
      <c r="MF605" s="74"/>
      <c r="MG605" s="74"/>
      <c r="MH605" s="74"/>
      <c r="MI605" s="74"/>
      <c r="MJ605" s="74"/>
      <c r="MK605" s="74"/>
      <c r="ML605" s="74"/>
      <c r="MM605" s="74"/>
      <c r="MN605" s="74"/>
      <c r="MO605" s="74"/>
      <c r="MP605" s="74"/>
      <c r="MQ605" s="74"/>
      <c r="MR605" s="74"/>
      <c r="MS605" s="74"/>
      <c r="MT605" s="74"/>
      <c r="MU605" s="74"/>
      <c r="MV605" s="74"/>
      <c r="MW605" s="74"/>
      <c r="MX605" s="74"/>
      <c r="MY605" s="74"/>
      <c r="MZ605" s="74"/>
      <c r="NA605" s="74"/>
      <c r="NB605" s="74"/>
      <c r="NC605" s="74"/>
      <c r="ND605" s="74"/>
      <c r="NE605" s="74"/>
      <c r="NF605" s="74"/>
      <c r="NG605" s="74"/>
      <c r="NH605" s="74"/>
      <c r="NI605" s="74"/>
      <c r="NJ605" s="74"/>
      <c r="NK605" s="74"/>
      <c r="NL605" s="74"/>
      <c r="NM605" s="74"/>
      <c r="NN605" s="74"/>
      <c r="NO605" s="74"/>
      <c r="NP605" s="74"/>
      <c r="NQ605" s="74"/>
      <c r="NR605" s="74"/>
      <c r="NS605" s="74"/>
      <c r="NT605" s="74"/>
      <c r="NU605" s="74"/>
      <c r="NV605" s="74"/>
      <c r="NW605" s="74"/>
      <c r="NX605" s="74"/>
      <c r="NY605" s="74"/>
      <c r="NZ605" s="74"/>
      <c r="OA605" s="74"/>
      <c r="OB605" s="74"/>
      <c r="OC605" s="74"/>
      <c r="OD605" s="74"/>
      <c r="OE605" s="74"/>
      <c r="OF605" s="74"/>
      <c r="OG605" s="74"/>
      <c r="OH605" s="74"/>
      <c r="OI605" s="74"/>
      <c r="OJ605" s="74"/>
      <c r="OK605" s="74"/>
      <c r="OL605" s="74"/>
      <c r="OM605" s="74"/>
      <c r="ON605" s="74"/>
      <c r="OO605" s="74"/>
      <c r="OP605" s="74"/>
      <c r="OQ605" s="74"/>
      <c r="OR605" s="74"/>
      <c r="OS605" s="74"/>
      <c r="OT605" s="74"/>
      <c r="OU605" s="74"/>
      <c r="OV605" s="74"/>
      <c r="OW605" s="74"/>
      <c r="OX605" s="74"/>
      <c r="OY605" s="74"/>
      <c r="OZ605" s="74"/>
      <c r="PA605" s="74"/>
      <c r="PB605" s="74"/>
      <c r="PC605" s="74"/>
      <c r="PD605" s="74"/>
      <c r="PE605" s="74"/>
      <c r="PF605" s="74"/>
      <c r="PG605" s="74"/>
      <c r="PH605" s="74"/>
      <c r="PI605" s="74"/>
      <c r="PJ605" s="74"/>
      <c r="PK605" s="74"/>
      <c r="PL605" s="74"/>
      <c r="PM605" s="74"/>
      <c r="PN605" s="74"/>
      <c r="PO605" s="74"/>
      <c r="PP605" s="74"/>
      <c r="PQ605" s="74"/>
      <c r="PR605" s="74"/>
      <c r="PS605" s="74"/>
      <c r="PT605" s="74"/>
      <c r="PU605" s="74"/>
      <c r="PV605" s="74"/>
      <c r="PW605" s="74"/>
      <c r="PX605" s="74"/>
      <c r="PY605" s="74"/>
      <c r="PZ605" s="74"/>
      <c r="QA605" s="74"/>
      <c r="QB605" s="74"/>
      <c r="QC605" s="74"/>
      <c r="QD605" s="74"/>
      <c r="QE605" s="74"/>
      <c r="QF605" s="74"/>
      <c r="QG605" s="74"/>
      <c r="QH605" s="74"/>
      <c r="QI605" s="74"/>
      <c r="QJ605" s="74"/>
      <c r="QK605" s="74"/>
      <c r="QL605" s="74"/>
      <c r="QM605" s="74"/>
      <c r="QN605" s="74"/>
      <c r="QO605" s="74"/>
      <c r="QP605" s="74"/>
      <c r="QQ605" s="74"/>
      <c r="QR605" s="74"/>
      <c r="QS605" s="74"/>
      <c r="QT605" s="74"/>
      <c r="QU605" s="74"/>
      <c r="QV605" s="74"/>
      <c r="QW605" s="74"/>
      <c r="QX605" s="74"/>
      <c r="QY605" s="74"/>
      <c r="QZ605" s="74"/>
      <c r="RA605" s="74"/>
      <c r="RB605" s="74"/>
      <c r="RC605" s="74"/>
      <c r="RD605" s="74"/>
      <c r="RE605" s="74"/>
      <c r="RF605" s="74"/>
      <c r="RG605" s="74"/>
      <c r="RH605" s="74"/>
      <c r="RI605" s="74"/>
      <c r="RJ605" s="74"/>
      <c r="RK605" s="74"/>
      <c r="RL605" s="74"/>
      <c r="RM605" s="74"/>
      <c r="RN605" s="74"/>
      <c r="RO605" s="74"/>
      <c r="RP605" s="74"/>
      <c r="RQ605" s="74"/>
      <c r="RR605" s="74"/>
      <c r="RS605" s="74"/>
      <c r="RT605" s="74"/>
      <c r="RU605" s="74"/>
      <c r="RV605" s="74"/>
      <c r="RW605" s="74"/>
      <c r="RX605" s="74"/>
      <c r="RY605" s="74"/>
      <c r="RZ605" s="74"/>
      <c r="SA605" s="74"/>
      <c r="SB605" s="74"/>
      <c r="SC605" s="74"/>
      <c r="SD605" s="74"/>
      <c r="SE605" s="74"/>
      <c r="SF605" s="74"/>
      <c r="SG605" s="74"/>
      <c r="SH605" s="74"/>
      <c r="SI605" s="74"/>
      <c r="SJ605" s="74"/>
      <c r="SK605" s="74"/>
      <c r="SL605" s="74"/>
      <c r="SM605" s="74"/>
      <c r="SN605" s="74"/>
      <c r="SO605" s="74"/>
      <c r="SP605" s="74"/>
      <c r="SQ605" s="74"/>
      <c r="SR605" s="74"/>
      <c r="SS605" s="74"/>
      <c r="ST605" s="74"/>
      <c r="SU605" s="74"/>
      <c r="SV605" s="74"/>
      <c r="SW605" s="74"/>
      <c r="SX605" s="74"/>
      <c r="SY605" s="74"/>
      <c r="SZ605" s="74"/>
      <c r="TA605" s="74"/>
      <c r="TB605" s="74"/>
      <c r="TC605" s="74"/>
      <c r="TD605" s="74"/>
      <c r="TE605" s="74"/>
      <c r="TF605" s="74"/>
      <c r="TG605" s="74"/>
      <c r="TH605" s="74"/>
      <c r="TI605" s="74"/>
      <c r="TJ605" s="74"/>
      <c r="TK605" s="74"/>
      <c r="TL605" s="74"/>
      <c r="TM605" s="74"/>
      <c r="TN605" s="74"/>
      <c r="TO605" s="74"/>
      <c r="TP605" s="74"/>
      <c r="TQ605" s="74"/>
      <c r="TR605" s="74"/>
      <c r="TS605" s="74"/>
      <c r="TT605" s="74"/>
      <c r="TU605" s="74"/>
      <c r="TV605" s="74"/>
      <c r="TW605" s="74"/>
      <c r="TX605" s="74"/>
      <c r="TY605" s="74"/>
      <c r="TZ605" s="74"/>
      <c r="UA605" s="74"/>
      <c r="UB605" s="74"/>
      <c r="UC605" s="74"/>
      <c r="UD605" s="74"/>
      <c r="UE605" s="74"/>
      <c r="UF605" s="74"/>
      <c r="UG605" s="74"/>
      <c r="UH605" s="74"/>
      <c r="UI605" s="74"/>
      <c r="UJ605" s="74"/>
      <c r="UK605" s="74"/>
      <c r="UL605" s="74"/>
      <c r="UM605" s="74"/>
      <c r="UN605" s="74"/>
      <c r="UO605" s="74"/>
      <c r="UP605" s="74"/>
      <c r="UQ605" s="74"/>
      <c r="UR605" s="74"/>
      <c r="US605" s="74"/>
      <c r="UT605" s="74"/>
      <c r="UU605" s="74"/>
      <c r="UV605" s="74"/>
      <c r="UW605" s="74"/>
      <c r="UX605" s="74"/>
      <c r="UY605" s="74"/>
      <c r="UZ605" s="74"/>
      <c r="VA605" s="74"/>
      <c r="VB605" s="74"/>
      <c r="VC605" s="74"/>
      <c r="VD605" s="74"/>
      <c r="VE605" s="74"/>
      <c r="VF605" s="74"/>
      <c r="VG605" s="74"/>
      <c r="VH605" s="74"/>
      <c r="VI605" s="74"/>
      <c r="VJ605" s="74"/>
      <c r="VK605" s="74"/>
      <c r="VL605" s="74"/>
      <c r="VM605" s="74"/>
      <c r="VN605" s="74"/>
      <c r="VO605" s="74"/>
      <c r="VP605" s="74"/>
      <c r="VQ605" s="74"/>
      <c r="VR605" s="74"/>
      <c r="VS605" s="74"/>
      <c r="VT605" s="74"/>
      <c r="VU605" s="74"/>
      <c r="VV605" s="74"/>
      <c r="VW605" s="74"/>
      <c r="VX605" s="74"/>
      <c r="VY605" s="74"/>
      <c r="VZ605" s="74"/>
      <c r="WA605" s="74"/>
      <c r="WB605" s="74"/>
      <c r="WC605" s="74"/>
      <c r="WD605" s="74"/>
      <c r="WE605" s="74"/>
      <c r="WF605" s="74"/>
      <c r="WG605" s="74"/>
      <c r="WH605" s="74"/>
      <c r="WI605" s="74"/>
      <c r="WJ605" s="74"/>
      <c r="WK605" s="74"/>
      <c r="WL605" s="74"/>
      <c r="WM605" s="74"/>
      <c r="WN605" s="74"/>
      <c r="WO605" s="74"/>
      <c r="WP605" s="74"/>
      <c r="WQ605" s="74"/>
      <c r="WR605" s="74"/>
      <c r="WS605" s="74"/>
      <c r="WT605" s="74"/>
      <c r="WU605" s="74"/>
      <c r="WV605" s="74"/>
      <c r="WW605" s="74"/>
      <c r="WX605" s="74"/>
      <c r="WY605" s="74"/>
      <c r="WZ605" s="74"/>
      <c r="XA605" s="74"/>
      <c r="XB605" s="74"/>
      <c r="XC605" s="74"/>
      <c r="XD605" s="74"/>
      <c r="XE605" s="74"/>
      <c r="XF605" s="74"/>
      <c r="XG605" s="74"/>
      <c r="XH605" s="74"/>
      <c r="XI605" s="74"/>
      <c r="XJ605" s="74"/>
      <c r="XK605" s="74"/>
      <c r="XL605" s="74"/>
      <c r="XM605" s="74"/>
      <c r="XN605" s="74"/>
      <c r="XO605" s="74"/>
      <c r="XP605" s="74"/>
      <c r="XQ605" s="74"/>
      <c r="XR605" s="74"/>
      <c r="XS605" s="74"/>
      <c r="XT605" s="74"/>
      <c r="XU605" s="74"/>
      <c r="XV605" s="74"/>
      <c r="XW605" s="74"/>
      <c r="XX605" s="74"/>
      <c r="XY605" s="74"/>
      <c r="XZ605" s="74"/>
      <c r="YA605" s="74"/>
      <c r="YB605" s="74"/>
      <c r="YC605" s="74"/>
      <c r="YD605" s="74"/>
      <c r="YE605" s="74"/>
      <c r="YF605" s="74"/>
      <c r="YG605" s="74"/>
      <c r="YH605" s="74"/>
      <c r="YI605" s="74"/>
      <c r="YJ605" s="74"/>
      <c r="YK605" s="74"/>
      <c r="YL605" s="74"/>
      <c r="YM605" s="74"/>
      <c r="YN605" s="74"/>
      <c r="YO605" s="74"/>
      <c r="YP605" s="74"/>
      <c r="YQ605" s="74"/>
      <c r="YR605" s="74"/>
      <c r="YS605" s="74"/>
      <c r="YT605" s="74"/>
      <c r="YU605" s="74"/>
      <c r="YV605" s="74"/>
      <c r="YW605" s="74"/>
      <c r="YX605" s="74"/>
      <c r="YY605" s="74"/>
      <c r="YZ605" s="74"/>
      <c r="ZA605" s="74"/>
      <c r="ZB605" s="74"/>
      <c r="ZC605" s="74"/>
      <c r="ZD605" s="74"/>
      <c r="ZE605" s="74"/>
      <c r="ZF605" s="74"/>
      <c r="ZG605" s="74"/>
      <c r="ZH605" s="74"/>
      <c r="ZI605" s="74"/>
      <c r="ZJ605" s="74"/>
      <c r="ZK605" s="74"/>
      <c r="ZL605" s="74"/>
      <c r="ZM605" s="74"/>
      <c r="ZN605" s="74"/>
      <c r="ZO605" s="74"/>
      <c r="ZP605" s="74"/>
      <c r="ZQ605" s="74"/>
      <c r="ZR605" s="74"/>
      <c r="ZS605" s="74"/>
      <c r="ZT605" s="74"/>
      <c r="ZU605" s="74"/>
      <c r="ZV605" s="74"/>
      <c r="ZW605" s="74"/>
      <c r="ZX605" s="74"/>
      <c r="ZY605" s="74"/>
      <c r="ZZ605" s="74"/>
      <c r="AAA605" s="74"/>
      <c r="AAB605" s="74"/>
      <c r="AAC605" s="74"/>
      <c r="AAD605" s="74"/>
      <c r="AAE605" s="74"/>
      <c r="AAF605" s="74"/>
      <c r="AAG605" s="74"/>
      <c r="AAH605" s="74"/>
      <c r="AAI605" s="74"/>
      <c r="AAJ605" s="74"/>
      <c r="AAK605" s="74"/>
      <c r="AAL605" s="74"/>
      <c r="AAM605" s="74"/>
      <c r="AAN605" s="74"/>
      <c r="AAO605" s="74"/>
      <c r="AAP605" s="74"/>
      <c r="AAQ605" s="74"/>
      <c r="AAR605" s="74"/>
      <c r="AAS605" s="74"/>
      <c r="AAT605" s="74"/>
      <c r="AAU605" s="74"/>
      <c r="AAV605" s="74"/>
      <c r="AAW605" s="74"/>
      <c r="AAX605" s="74"/>
      <c r="AAY605" s="74"/>
      <c r="AAZ605" s="74"/>
      <c r="ABA605" s="74"/>
      <c r="ABB605" s="74"/>
      <c r="ABC605" s="74"/>
      <c r="ABD605" s="74"/>
      <c r="ABE605" s="74"/>
      <c r="ABF605" s="74"/>
      <c r="ABG605" s="74"/>
      <c r="ABH605" s="74"/>
      <c r="ABI605" s="74"/>
      <c r="ABJ605" s="74"/>
      <c r="ABK605" s="74"/>
      <c r="ABL605" s="74"/>
      <c r="ABM605" s="74"/>
      <c r="ABN605" s="74"/>
      <c r="ABO605" s="74"/>
      <c r="ABP605" s="74"/>
      <c r="ABQ605" s="74"/>
      <c r="ABR605" s="74"/>
      <c r="ABS605" s="74"/>
      <c r="ABT605" s="74"/>
      <c r="ABU605" s="74"/>
      <c r="ABV605" s="74"/>
      <c r="ABW605" s="74"/>
      <c r="ABX605" s="74"/>
      <c r="ABY605" s="74"/>
      <c r="ABZ605" s="74"/>
      <c r="ACA605" s="74"/>
      <c r="ACB605" s="74"/>
      <c r="ACC605" s="74"/>
      <c r="ACD605" s="74"/>
      <c r="ACE605" s="74"/>
      <c r="ACF605" s="74"/>
      <c r="ACG605" s="74"/>
      <c r="ACH605" s="74"/>
      <c r="ACI605" s="74"/>
      <c r="ACJ605" s="74"/>
      <c r="ACK605" s="74"/>
      <c r="ACL605" s="74"/>
      <c r="ACM605" s="74"/>
      <c r="ACN605" s="74"/>
      <c r="ACO605" s="74"/>
      <c r="ACP605" s="74"/>
      <c r="ACQ605" s="74"/>
      <c r="ACR605" s="74"/>
      <c r="ACS605" s="74"/>
      <c r="ACT605" s="74"/>
      <c r="ACU605" s="74"/>
      <c r="ACV605" s="74"/>
      <c r="ACW605" s="74"/>
      <c r="ACX605" s="74"/>
      <c r="ACY605" s="74"/>
      <c r="ACZ605" s="74"/>
      <c r="ADA605" s="74"/>
      <c r="ADB605" s="74"/>
      <c r="ADC605" s="74"/>
      <c r="ADD605" s="74"/>
      <c r="ADE605" s="74"/>
      <c r="ADF605" s="74"/>
      <c r="ADG605" s="74"/>
      <c r="ADH605" s="74"/>
      <c r="ADI605" s="74"/>
      <c r="ADJ605" s="74"/>
      <c r="ADK605" s="74"/>
      <c r="ADL605" s="74"/>
      <c r="ADM605" s="74"/>
      <c r="ADN605" s="74"/>
      <c r="ADO605" s="74"/>
      <c r="ADP605" s="74"/>
      <c r="ADQ605" s="74"/>
      <c r="ADR605" s="74"/>
      <c r="ADS605" s="74"/>
      <c r="ADT605" s="74"/>
      <c r="ADU605" s="74"/>
      <c r="ADV605" s="74"/>
      <c r="ADW605" s="74"/>
      <c r="ADX605" s="74"/>
      <c r="ADY605" s="74"/>
      <c r="ADZ605" s="74"/>
      <c r="AEA605" s="74"/>
      <c r="AEB605" s="74"/>
      <c r="AEC605" s="74"/>
      <c r="AED605" s="74"/>
      <c r="AEE605" s="74"/>
      <c r="AEF605" s="74"/>
      <c r="AEG605" s="74"/>
      <c r="AEH605" s="74"/>
      <c r="AEI605" s="74"/>
      <c r="AEJ605" s="74"/>
      <c r="AEK605" s="74"/>
      <c r="AEL605" s="74"/>
      <c r="AEM605" s="74"/>
      <c r="AEN605" s="74"/>
      <c r="AEO605" s="74"/>
      <c r="AEP605" s="74"/>
      <c r="AEQ605" s="74"/>
      <c r="AER605" s="74"/>
      <c r="AES605" s="74"/>
      <c r="AET605" s="74"/>
      <c r="AEU605" s="74"/>
      <c r="AEV605" s="74"/>
      <c r="AEW605" s="74"/>
      <c r="AEX605" s="74"/>
      <c r="AEY605" s="74"/>
      <c r="AEZ605" s="74"/>
      <c r="AFA605" s="74"/>
      <c r="AFB605" s="74"/>
      <c r="AFC605" s="74"/>
      <c r="AFD605" s="74"/>
      <c r="AFE605" s="74"/>
      <c r="AFF605" s="74"/>
      <c r="AFG605" s="74"/>
      <c r="AFH605" s="74"/>
      <c r="AFI605" s="74"/>
      <c r="AFJ605" s="74"/>
      <c r="AFK605" s="74"/>
      <c r="AFL605" s="74"/>
      <c r="AFM605" s="74"/>
      <c r="AFN605" s="74"/>
      <c r="AFO605" s="74"/>
      <c r="AFP605" s="74"/>
      <c r="AFQ605" s="74"/>
      <c r="AFR605" s="74"/>
      <c r="AFS605" s="74"/>
      <c r="AFT605" s="74"/>
      <c r="AFU605" s="74"/>
      <c r="AFV605" s="74"/>
      <c r="AFW605" s="74"/>
      <c r="AFX605" s="74"/>
      <c r="AFY605" s="74"/>
      <c r="AFZ605" s="74"/>
      <c r="AGA605" s="74"/>
      <c r="AGB605" s="74"/>
      <c r="AGC605" s="74"/>
      <c r="AGD605" s="74"/>
      <c r="AGE605" s="74"/>
      <c r="AGF605" s="74"/>
      <c r="AGG605" s="74"/>
      <c r="AGH605" s="74"/>
      <c r="AGI605" s="74"/>
      <c r="AGJ605" s="74"/>
      <c r="AGK605" s="74"/>
      <c r="AGL605" s="74"/>
      <c r="AGM605" s="74"/>
      <c r="AGN605" s="74"/>
      <c r="AGO605" s="74"/>
      <c r="AGP605" s="74"/>
      <c r="AGQ605" s="74"/>
      <c r="AGR605" s="74"/>
      <c r="AGS605" s="74"/>
      <c r="AGT605" s="74"/>
      <c r="AGU605" s="74"/>
      <c r="AGV605" s="74"/>
      <c r="AGW605" s="74"/>
      <c r="AGX605" s="74"/>
      <c r="AGY605" s="74"/>
      <c r="AGZ605" s="74"/>
      <c r="AHA605" s="74"/>
      <c r="AHB605" s="74"/>
      <c r="AHC605" s="74"/>
      <c r="AHD605" s="74"/>
      <c r="AHE605" s="74"/>
      <c r="AHF605" s="74"/>
      <c r="AHG605" s="74"/>
      <c r="AHH605" s="74"/>
      <c r="AHI605" s="74"/>
      <c r="AHJ605" s="74"/>
      <c r="AHK605" s="74"/>
      <c r="AHL605" s="74"/>
      <c r="AHM605" s="74"/>
      <c r="AHN605" s="74"/>
      <c r="AHO605" s="74"/>
      <c r="AHP605" s="74"/>
      <c r="AHQ605" s="74"/>
      <c r="AHR605" s="74"/>
      <c r="AHS605" s="74"/>
      <c r="AHT605" s="74"/>
      <c r="AHU605" s="74"/>
      <c r="AHV605" s="74"/>
      <c r="AHW605" s="74"/>
      <c r="AHX605" s="74"/>
      <c r="AHY605" s="74"/>
      <c r="AHZ605" s="74"/>
      <c r="AIA605" s="74"/>
      <c r="AIB605" s="74"/>
      <c r="AIC605" s="74"/>
      <c r="AID605" s="74"/>
      <c r="AIE605" s="74"/>
      <c r="AIF605" s="74"/>
      <c r="AIG605" s="74"/>
      <c r="AIH605" s="74"/>
      <c r="AII605" s="74"/>
      <c r="AIJ605" s="74"/>
      <c r="AIK605" s="74"/>
      <c r="AIL605" s="74"/>
      <c r="AIM605" s="74"/>
      <c r="AIN605" s="74"/>
      <c r="AIO605" s="74"/>
      <c r="AIP605" s="74"/>
      <c r="AIQ605" s="74"/>
      <c r="AIR605" s="74"/>
      <c r="AIS605" s="74"/>
      <c r="AIT605" s="74"/>
      <c r="AIU605" s="74"/>
      <c r="AIV605" s="74"/>
      <c r="AIW605" s="74"/>
      <c r="AIX605" s="74"/>
      <c r="AIY605" s="74"/>
      <c r="AIZ605" s="74"/>
      <c r="AJA605" s="74"/>
      <c r="AJB605" s="74"/>
      <c r="AJC605" s="74"/>
      <c r="AJD605" s="74"/>
      <c r="AJE605" s="74"/>
      <c r="AJF605" s="74"/>
      <c r="AJG605" s="74"/>
      <c r="AJH605" s="74"/>
      <c r="AJI605" s="74"/>
      <c r="AJJ605" s="74"/>
      <c r="AJK605" s="74"/>
      <c r="AJL605" s="74"/>
      <c r="AJM605" s="74"/>
      <c r="AJN605" s="74"/>
      <c r="AJO605" s="74"/>
      <c r="AJP605" s="74"/>
      <c r="AJQ605" s="74"/>
      <c r="AJR605" s="74"/>
      <c r="AJS605" s="74"/>
      <c r="AJT605" s="74"/>
      <c r="AJU605" s="74"/>
      <c r="AJV605" s="74"/>
      <c r="AJW605" s="74"/>
      <c r="AJX605" s="74"/>
      <c r="AJY605" s="74"/>
      <c r="AJZ605" s="74"/>
      <c r="AKA605" s="74"/>
      <c r="AKB605" s="74"/>
      <c r="AKC605" s="74"/>
      <c r="AKD605" s="74"/>
      <c r="AKE605" s="74"/>
      <c r="AKF605" s="74"/>
      <c r="AKG605" s="74"/>
      <c r="AKH605" s="74"/>
      <c r="AKI605" s="74"/>
      <c r="AKJ605" s="74"/>
      <c r="AKK605" s="74"/>
      <c r="AKL605" s="74"/>
      <c r="AKM605" s="74"/>
      <c r="AKN605" s="74"/>
      <c r="AKO605" s="74"/>
      <c r="AKP605" s="74"/>
      <c r="AKQ605" s="74"/>
      <c r="AKR605" s="74"/>
      <c r="AKS605" s="74"/>
      <c r="AKT605" s="74"/>
      <c r="AKU605" s="74"/>
      <c r="AKV605" s="74"/>
      <c r="AKW605" s="74"/>
      <c r="AKX605" s="74"/>
      <c r="AKY605" s="74"/>
      <c r="AKZ605" s="74"/>
      <c r="ALA605" s="74"/>
      <c r="ALB605" s="74"/>
      <c r="ALC605" s="74"/>
      <c r="ALD605" s="74"/>
      <c r="ALE605" s="74"/>
      <c r="ALF605" s="74"/>
      <c r="ALG605" s="74"/>
      <c r="ALH605" s="74"/>
      <c r="ALI605" s="74"/>
      <c r="ALJ605" s="74"/>
      <c r="ALK605" s="74"/>
      <c r="ALL605" s="74"/>
      <c r="ALM605" s="74"/>
      <c r="ALN605" s="74"/>
      <c r="ALO605" s="74"/>
      <c r="ALP605" s="74"/>
      <c r="ALQ605" s="74"/>
      <c r="ALR605" s="74"/>
      <c r="ALS605" s="74"/>
      <c r="ALT605" s="74"/>
      <c r="ALU605" s="74"/>
      <c r="ALV605" s="74"/>
      <c r="ALW605" s="74"/>
      <c r="ALX605" s="74"/>
      <c r="ALY605" s="74"/>
      <c r="ALZ605" s="74"/>
      <c r="AMA605" s="74"/>
      <c r="AMB605" s="74"/>
      <c r="AMC605" s="74"/>
      <c r="AMD605" s="74"/>
      <c r="AME605" s="74"/>
      <c r="AMF605" s="74"/>
      <c r="AMG605" s="74"/>
      <c r="AMH605" s="74"/>
      <c r="AMI605" s="74"/>
      <c r="AMJ605" s="74"/>
    </row>
    <row r="606" spans="1:1024" x14ac:dyDescent="0.25">
      <c r="A606" s="28" t="s">
        <v>11</v>
      </c>
      <c r="B606" s="27" t="s">
        <v>484</v>
      </c>
      <c r="C606" s="29"/>
      <c r="D606" s="28"/>
      <c r="E606" s="28"/>
      <c r="F606" s="28"/>
      <c r="G606" s="28"/>
    </row>
    <row r="607" spans="1:1024" x14ac:dyDescent="0.25">
      <c r="A607" s="8">
        <v>422</v>
      </c>
      <c r="B607" s="14" t="s">
        <v>485</v>
      </c>
      <c r="C607" s="10"/>
      <c r="D607" s="11">
        <f>E607/1.22</f>
        <v>2.0491803278688523</v>
      </c>
      <c r="E607" s="12">
        <v>2.5</v>
      </c>
      <c r="F607" s="13">
        <f>C607*D607</f>
        <v>0</v>
      </c>
      <c r="G607" s="13">
        <f>E607*C607</f>
        <v>0</v>
      </c>
    </row>
    <row r="608" spans="1:1024" x14ac:dyDescent="0.25">
      <c r="A608" s="8"/>
      <c r="B608" s="14"/>
      <c r="C608" s="10"/>
      <c r="D608" s="11"/>
      <c r="E608" s="12"/>
      <c r="F608" s="13"/>
      <c r="G608" s="13"/>
    </row>
    <row r="609" spans="1:7" x14ac:dyDescent="0.25">
      <c r="A609" s="28" t="s">
        <v>11</v>
      </c>
      <c r="B609" s="27" t="s">
        <v>486</v>
      </c>
      <c r="C609" s="29"/>
      <c r="D609" s="28"/>
      <c r="E609" s="28"/>
      <c r="F609" s="28"/>
      <c r="G609" s="28"/>
    </row>
    <row r="610" spans="1:7" ht="28.5" x14ac:dyDescent="0.25">
      <c r="A610" s="8">
        <v>748</v>
      </c>
      <c r="B610" s="14" t="s">
        <v>487</v>
      </c>
      <c r="C610" s="10"/>
      <c r="D610" s="11">
        <f t="shared" ref="D610:D619" si="111">E610/1.22</f>
        <v>3.6885245901639343</v>
      </c>
      <c r="E610" s="12">
        <v>4.5</v>
      </c>
      <c r="F610" s="13">
        <f t="shared" ref="F610:F619" si="112">C610*D610</f>
        <v>0</v>
      </c>
      <c r="G610" s="13">
        <f t="shared" ref="G610:G619" si="113">E610*C610</f>
        <v>0</v>
      </c>
    </row>
    <row r="611" spans="1:7" x14ac:dyDescent="0.25">
      <c r="A611" s="8">
        <v>1301</v>
      </c>
      <c r="B611" s="14" t="s">
        <v>488</v>
      </c>
      <c r="C611" s="10"/>
      <c r="D611" s="11">
        <f t="shared" si="111"/>
        <v>1.2295081967213115</v>
      </c>
      <c r="E611" s="12">
        <v>1.5</v>
      </c>
      <c r="F611" s="13">
        <f t="shared" si="112"/>
        <v>0</v>
      </c>
      <c r="G611" s="13">
        <f t="shared" si="113"/>
        <v>0</v>
      </c>
    </row>
    <row r="612" spans="1:7" x14ac:dyDescent="0.25">
      <c r="A612" s="8">
        <v>1232</v>
      </c>
      <c r="B612" s="14" t="s">
        <v>489</v>
      </c>
      <c r="C612" s="10"/>
      <c r="D612" s="11">
        <f t="shared" si="111"/>
        <v>0.49180327868852458</v>
      </c>
      <c r="E612" s="12">
        <v>0.6</v>
      </c>
      <c r="F612" s="13">
        <f t="shared" si="112"/>
        <v>0</v>
      </c>
      <c r="G612" s="13">
        <f t="shared" si="113"/>
        <v>0</v>
      </c>
    </row>
    <row r="613" spans="1:7" x14ac:dyDescent="0.25">
      <c r="A613" s="8">
        <v>298</v>
      </c>
      <c r="B613" s="14" t="s">
        <v>490</v>
      </c>
      <c r="C613" s="10"/>
      <c r="D613" s="11">
        <f t="shared" si="111"/>
        <v>0.4098360655737705</v>
      </c>
      <c r="E613" s="12">
        <v>0.5</v>
      </c>
      <c r="F613" s="13">
        <f t="shared" si="112"/>
        <v>0</v>
      </c>
      <c r="G613" s="13">
        <f t="shared" si="113"/>
        <v>0</v>
      </c>
    </row>
    <row r="614" spans="1:7" x14ac:dyDescent="0.25">
      <c r="A614" s="8">
        <v>893</v>
      </c>
      <c r="B614" s="14" t="s">
        <v>491</v>
      </c>
      <c r="C614" s="10"/>
      <c r="D614" s="11">
        <f t="shared" si="111"/>
        <v>2.0491803278688523</v>
      </c>
      <c r="E614" s="12">
        <v>2.5</v>
      </c>
      <c r="F614" s="13">
        <f t="shared" si="112"/>
        <v>0</v>
      </c>
      <c r="G614" s="13">
        <f t="shared" si="113"/>
        <v>0</v>
      </c>
    </row>
    <row r="615" spans="1:7" x14ac:dyDescent="0.25">
      <c r="A615" s="8">
        <v>840</v>
      </c>
      <c r="B615" s="14" t="s">
        <v>492</v>
      </c>
      <c r="C615" s="10"/>
      <c r="D615" s="11">
        <f t="shared" si="111"/>
        <v>4.918032786885246</v>
      </c>
      <c r="E615" s="12">
        <v>6</v>
      </c>
      <c r="F615" s="13">
        <f t="shared" si="112"/>
        <v>0</v>
      </c>
      <c r="G615" s="13">
        <f t="shared" si="113"/>
        <v>0</v>
      </c>
    </row>
    <row r="616" spans="1:7" x14ac:dyDescent="0.25">
      <c r="A616" s="8">
        <v>958</v>
      </c>
      <c r="B616" s="14" t="s">
        <v>493</v>
      </c>
      <c r="C616" s="10"/>
      <c r="D616" s="11">
        <f t="shared" si="111"/>
        <v>4.5901639344262293</v>
      </c>
      <c r="E616" s="19">
        <v>5.6</v>
      </c>
      <c r="F616" s="13">
        <f t="shared" si="112"/>
        <v>0</v>
      </c>
      <c r="G616" s="13">
        <f t="shared" si="113"/>
        <v>0</v>
      </c>
    </row>
    <row r="617" spans="1:7" ht="28.5" x14ac:dyDescent="0.25">
      <c r="A617" s="8">
        <v>297</v>
      </c>
      <c r="B617" s="14" t="s">
        <v>494</v>
      </c>
      <c r="C617" s="10"/>
      <c r="D617" s="11">
        <f t="shared" si="111"/>
        <v>3.6885245901639343</v>
      </c>
      <c r="E617" s="12">
        <v>4.5</v>
      </c>
      <c r="F617" s="13">
        <f t="shared" si="112"/>
        <v>0</v>
      </c>
      <c r="G617" s="13">
        <f t="shared" si="113"/>
        <v>0</v>
      </c>
    </row>
    <row r="618" spans="1:7" ht="28.5" x14ac:dyDescent="0.25">
      <c r="A618" s="8">
        <v>1335</v>
      </c>
      <c r="B618" s="14" t="s">
        <v>905</v>
      </c>
      <c r="C618" s="10"/>
      <c r="D618" s="11">
        <f t="shared" si="111"/>
        <v>6.2295081967213113</v>
      </c>
      <c r="E618" s="12">
        <v>7.6</v>
      </c>
      <c r="F618" s="13">
        <f t="shared" si="112"/>
        <v>0</v>
      </c>
      <c r="G618" s="13">
        <f t="shared" si="113"/>
        <v>0</v>
      </c>
    </row>
    <row r="619" spans="1:7" x14ac:dyDescent="0.25">
      <c r="A619" s="8">
        <v>301</v>
      </c>
      <c r="B619" s="14" t="s">
        <v>495</v>
      </c>
      <c r="C619" s="10"/>
      <c r="D619" s="11">
        <f t="shared" si="111"/>
        <v>0.98360655737704916</v>
      </c>
      <c r="E619" s="12">
        <v>1.2</v>
      </c>
      <c r="F619" s="13">
        <f t="shared" si="112"/>
        <v>0</v>
      </c>
      <c r="G619" s="13">
        <f t="shared" si="113"/>
        <v>0</v>
      </c>
    </row>
    <row r="620" spans="1:7" x14ac:dyDescent="0.25">
      <c r="A620" s="8"/>
      <c r="B620" s="14"/>
      <c r="C620" s="10"/>
      <c r="D620" s="11"/>
      <c r="E620" s="12"/>
      <c r="F620" s="13"/>
      <c r="G620" s="13"/>
    </row>
    <row r="621" spans="1:7" x14ac:dyDescent="0.25">
      <c r="A621" s="28" t="s">
        <v>11</v>
      </c>
      <c r="B621" s="27" t="s">
        <v>496</v>
      </c>
      <c r="C621" s="29"/>
      <c r="D621" s="28"/>
      <c r="E621" s="28"/>
      <c r="F621" s="28"/>
      <c r="G621" s="28"/>
    </row>
    <row r="622" spans="1:7" x14ac:dyDescent="0.25">
      <c r="A622" s="8">
        <v>309</v>
      </c>
      <c r="B622" s="14" t="s">
        <v>497</v>
      </c>
      <c r="C622" s="10"/>
      <c r="D622" s="11">
        <f>E622/1.22</f>
        <v>2.459016393442623</v>
      </c>
      <c r="E622" s="12">
        <v>3</v>
      </c>
      <c r="F622" s="13">
        <f>C622*D622</f>
        <v>0</v>
      </c>
      <c r="G622" s="13">
        <f>E622*C622</f>
        <v>0</v>
      </c>
    </row>
    <row r="623" spans="1:7" x14ac:dyDescent="0.25">
      <c r="A623" s="8">
        <v>310</v>
      </c>
      <c r="B623" s="14" t="s">
        <v>906</v>
      </c>
      <c r="C623" s="10"/>
      <c r="D623" s="11">
        <f>E623/1.22</f>
        <v>4.0983606557377046</v>
      </c>
      <c r="E623" s="12">
        <v>5</v>
      </c>
      <c r="F623" s="13">
        <f>C623*D623</f>
        <v>0</v>
      </c>
      <c r="G623" s="13">
        <f>E623*C623</f>
        <v>0</v>
      </c>
    </row>
    <row r="624" spans="1:7" x14ac:dyDescent="0.25">
      <c r="A624" s="8"/>
      <c r="B624" s="14"/>
      <c r="C624" s="10"/>
      <c r="D624" s="11"/>
      <c r="E624" s="12"/>
      <c r="F624" s="13"/>
      <c r="G624" s="13"/>
    </row>
    <row r="625" spans="1:7" x14ac:dyDescent="0.25">
      <c r="A625" s="28" t="s">
        <v>11</v>
      </c>
      <c r="B625" s="27" t="s">
        <v>498</v>
      </c>
      <c r="C625" s="29"/>
      <c r="D625" s="28"/>
      <c r="E625" s="28"/>
      <c r="F625" s="28"/>
      <c r="G625" s="28"/>
    </row>
    <row r="626" spans="1:7" x14ac:dyDescent="0.25">
      <c r="A626" s="8">
        <v>894</v>
      </c>
      <c r="B626" s="14" t="s">
        <v>499</v>
      </c>
      <c r="C626" s="10"/>
      <c r="D626" s="11">
        <f>E626/1.22</f>
        <v>0.4098360655737705</v>
      </c>
      <c r="E626" s="12">
        <v>0.5</v>
      </c>
      <c r="F626" s="13">
        <f>C626*D626</f>
        <v>0</v>
      </c>
      <c r="G626" s="13">
        <f>E626*C626</f>
        <v>0</v>
      </c>
    </row>
    <row r="627" spans="1:7" x14ac:dyDescent="0.25">
      <c r="A627" s="8">
        <v>932</v>
      </c>
      <c r="B627" s="14" t="s">
        <v>500</v>
      </c>
      <c r="C627" s="10"/>
      <c r="D627" s="11">
        <f>E627/1.22</f>
        <v>0.65573770491803285</v>
      </c>
      <c r="E627" s="12">
        <v>0.8</v>
      </c>
      <c r="F627" s="13">
        <f>C627*D627</f>
        <v>0</v>
      </c>
      <c r="G627" s="13">
        <f>E627*C627</f>
        <v>0</v>
      </c>
    </row>
    <row r="628" spans="1:7" x14ac:dyDescent="0.25">
      <c r="A628" s="8">
        <v>601</v>
      </c>
      <c r="B628" s="14" t="s">
        <v>501</v>
      </c>
      <c r="C628" s="10"/>
      <c r="D628" s="11">
        <f>E628/1.22</f>
        <v>0.90163934426229519</v>
      </c>
      <c r="E628" s="12">
        <v>1.1000000000000001</v>
      </c>
      <c r="F628" s="13">
        <f>C628*D628</f>
        <v>0</v>
      </c>
      <c r="G628" s="13">
        <f>E628*C628</f>
        <v>0</v>
      </c>
    </row>
    <row r="629" spans="1:7" x14ac:dyDescent="0.25">
      <c r="A629" s="8">
        <v>849</v>
      </c>
      <c r="B629" s="14" t="s">
        <v>502</v>
      </c>
      <c r="C629" s="10"/>
      <c r="D629" s="11">
        <f>E629/1.22</f>
        <v>2.2131147540983607</v>
      </c>
      <c r="E629" s="12">
        <v>2.7</v>
      </c>
      <c r="F629" s="13">
        <f>C629*D629</f>
        <v>0</v>
      </c>
      <c r="G629" s="13">
        <f>E629*C629</f>
        <v>0</v>
      </c>
    </row>
    <row r="630" spans="1:7" x14ac:dyDescent="0.25">
      <c r="A630" s="8"/>
      <c r="B630" s="14"/>
      <c r="C630" s="10"/>
      <c r="D630" s="11"/>
      <c r="E630" s="12"/>
      <c r="F630" s="13"/>
      <c r="G630" s="13"/>
    </row>
    <row r="631" spans="1:7" ht="30" x14ac:dyDescent="0.25">
      <c r="A631" s="28" t="s">
        <v>11</v>
      </c>
      <c r="B631" s="27" t="s">
        <v>503</v>
      </c>
      <c r="C631" s="29"/>
      <c r="D631" s="28"/>
      <c r="E631" s="28"/>
      <c r="F631" s="28"/>
      <c r="G631" s="28"/>
    </row>
    <row r="632" spans="1:7" x14ac:dyDescent="0.25">
      <c r="A632" s="8">
        <v>344</v>
      </c>
      <c r="B632" s="14" t="s">
        <v>504</v>
      </c>
      <c r="C632" s="10"/>
      <c r="D632" s="11">
        <f>E632/1.22</f>
        <v>2.2950819672131146</v>
      </c>
      <c r="E632" s="12">
        <v>2.8</v>
      </c>
      <c r="F632" s="13">
        <f>C632*D632</f>
        <v>0</v>
      </c>
      <c r="G632" s="13">
        <f>E632*C632</f>
        <v>0</v>
      </c>
    </row>
    <row r="633" spans="1:7" x14ac:dyDescent="0.25">
      <c r="A633" s="8">
        <v>1289</v>
      </c>
      <c r="B633" s="22" t="s">
        <v>505</v>
      </c>
      <c r="C633" s="10"/>
      <c r="D633" s="11">
        <f>E633/1.22</f>
        <v>4.1803278688524586</v>
      </c>
      <c r="E633" s="12">
        <v>5.0999999999999996</v>
      </c>
      <c r="F633" s="13">
        <f>C633*D633</f>
        <v>0</v>
      </c>
      <c r="G633" s="13">
        <f>E633*C633</f>
        <v>0</v>
      </c>
    </row>
    <row r="634" spans="1:7" x14ac:dyDescent="0.25">
      <c r="A634" s="8">
        <v>1144</v>
      </c>
      <c r="B634" s="14" t="s">
        <v>506</v>
      </c>
      <c r="C634" s="10"/>
      <c r="D634" s="11">
        <f>E634/1.22</f>
        <v>1.639344262295082</v>
      </c>
      <c r="E634" s="12">
        <v>2</v>
      </c>
      <c r="F634" s="13">
        <f>C634*D634</f>
        <v>0</v>
      </c>
      <c r="G634" s="13">
        <f>E634*C634</f>
        <v>0</v>
      </c>
    </row>
    <row r="635" spans="1:7" ht="28.5" x14ac:dyDescent="0.25">
      <c r="A635" s="8">
        <v>414</v>
      </c>
      <c r="B635" s="14" t="s">
        <v>507</v>
      </c>
      <c r="C635" s="10"/>
      <c r="D635" s="11">
        <f>E635/1.22</f>
        <v>9.0163934426229506</v>
      </c>
      <c r="E635" s="12">
        <v>11</v>
      </c>
      <c r="F635" s="13">
        <f>C635*D635</f>
        <v>0</v>
      </c>
      <c r="G635" s="13">
        <f>E635*C635</f>
        <v>0</v>
      </c>
    </row>
    <row r="636" spans="1:7" x14ac:dyDescent="0.25">
      <c r="A636" s="8">
        <v>1234</v>
      </c>
      <c r="B636" s="14" t="s">
        <v>508</v>
      </c>
      <c r="C636" s="10"/>
      <c r="D636" s="11">
        <f>E636/1.22</f>
        <v>1.639344262295082</v>
      </c>
      <c r="E636" s="12">
        <v>2</v>
      </c>
      <c r="F636" s="13">
        <f>C636*D636</f>
        <v>0</v>
      </c>
      <c r="G636" s="13">
        <f>E636*C636</f>
        <v>0</v>
      </c>
    </row>
    <row r="637" spans="1:7" x14ac:dyDescent="0.25">
      <c r="A637" s="8"/>
      <c r="B637" s="14"/>
      <c r="C637" s="10"/>
      <c r="D637" s="11"/>
      <c r="E637" s="12"/>
      <c r="F637" s="13"/>
      <c r="G637" s="13"/>
    </row>
    <row r="638" spans="1:7" x14ac:dyDescent="0.25">
      <c r="A638" s="28" t="s">
        <v>11</v>
      </c>
      <c r="B638" s="27" t="s">
        <v>509</v>
      </c>
      <c r="C638" s="29"/>
      <c r="D638" s="28"/>
      <c r="E638" s="28"/>
      <c r="F638" s="28"/>
      <c r="G638" s="28"/>
    </row>
    <row r="639" spans="1:7" ht="28.5" x14ac:dyDescent="0.25">
      <c r="A639" s="8">
        <v>350</v>
      </c>
      <c r="B639" s="14" t="s">
        <v>510</v>
      </c>
      <c r="C639" s="10"/>
      <c r="D639" s="11">
        <f t="shared" ref="D639:D659" si="114">E639/1.22</f>
        <v>0.81967213114754101</v>
      </c>
      <c r="E639" s="12">
        <v>1</v>
      </c>
      <c r="F639" s="13">
        <f t="shared" ref="F639:F659" si="115">C639*D639</f>
        <v>0</v>
      </c>
      <c r="G639" s="13">
        <f t="shared" ref="G639:G659" si="116">E639*C639</f>
        <v>0</v>
      </c>
    </row>
    <row r="640" spans="1:7" ht="28.5" x14ac:dyDescent="0.25">
      <c r="A640" s="8">
        <v>351</v>
      </c>
      <c r="B640" s="14" t="s">
        <v>511</v>
      </c>
      <c r="C640" s="10"/>
      <c r="D640" s="11">
        <f t="shared" si="114"/>
        <v>1.4754098360655739</v>
      </c>
      <c r="E640" s="12">
        <v>1.8</v>
      </c>
      <c r="F640" s="13">
        <f t="shared" si="115"/>
        <v>0</v>
      </c>
      <c r="G640" s="13">
        <f t="shared" si="116"/>
        <v>0</v>
      </c>
    </row>
    <row r="641" spans="1:7" ht="28.5" x14ac:dyDescent="0.25">
      <c r="A641" s="8">
        <v>845</v>
      </c>
      <c r="B641" s="14" t="s">
        <v>512</v>
      </c>
      <c r="C641" s="10"/>
      <c r="D641" s="11">
        <f t="shared" si="114"/>
        <v>1.598360655737705</v>
      </c>
      <c r="E641" s="12">
        <v>1.95</v>
      </c>
      <c r="F641" s="13">
        <f t="shared" si="115"/>
        <v>0</v>
      </c>
      <c r="G641" s="13">
        <f t="shared" si="116"/>
        <v>0</v>
      </c>
    </row>
    <row r="642" spans="1:7" ht="28.5" x14ac:dyDescent="0.25">
      <c r="A642" s="8">
        <v>352</v>
      </c>
      <c r="B642" s="14" t="s">
        <v>513</v>
      </c>
      <c r="C642" s="10"/>
      <c r="D642" s="11">
        <f t="shared" si="114"/>
        <v>2.9098360655737703</v>
      </c>
      <c r="E642" s="19">
        <v>3.55</v>
      </c>
      <c r="F642" s="13">
        <f t="shared" si="115"/>
        <v>0</v>
      </c>
      <c r="G642" s="13">
        <f t="shared" si="116"/>
        <v>0</v>
      </c>
    </row>
    <row r="643" spans="1:7" ht="28.5" x14ac:dyDescent="0.25">
      <c r="A643" s="8">
        <v>852</v>
      </c>
      <c r="B643" s="14" t="s">
        <v>514</v>
      </c>
      <c r="C643" s="10"/>
      <c r="D643" s="11">
        <f t="shared" si="114"/>
        <v>2.9098360655737703</v>
      </c>
      <c r="E643" s="19">
        <v>3.55</v>
      </c>
      <c r="F643" s="13">
        <f t="shared" si="115"/>
        <v>0</v>
      </c>
      <c r="G643" s="13">
        <f t="shared" si="116"/>
        <v>0</v>
      </c>
    </row>
    <row r="644" spans="1:7" ht="28.5" x14ac:dyDescent="0.25">
      <c r="A644" s="8">
        <v>353</v>
      </c>
      <c r="B644" s="14" t="s">
        <v>515</v>
      </c>
      <c r="C644" s="10"/>
      <c r="D644" s="11">
        <f t="shared" si="114"/>
        <v>0.61475409836065575</v>
      </c>
      <c r="E644" s="12">
        <v>0.75</v>
      </c>
      <c r="F644" s="13">
        <f t="shared" si="115"/>
        <v>0</v>
      </c>
      <c r="G644" s="13">
        <f t="shared" si="116"/>
        <v>0</v>
      </c>
    </row>
    <row r="645" spans="1:7" ht="28.5" x14ac:dyDescent="0.25">
      <c r="A645" s="8">
        <v>637</v>
      </c>
      <c r="B645" s="14" t="s">
        <v>516</v>
      </c>
      <c r="C645" s="10"/>
      <c r="D645" s="11">
        <f t="shared" si="114"/>
        <v>0.65573770491803285</v>
      </c>
      <c r="E645" s="12">
        <v>0.8</v>
      </c>
      <c r="F645" s="13">
        <f t="shared" si="115"/>
        <v>0</v>
      </c>
      <c r="G645" s="13">
        <f t="shared" si="116"/>
        <v>0</v>
      </c>
    </row>
    <row r="646" spans="1:7" x14ac:dyDescent="0.25">
      <c r="A646" s="8">
        <v>354</v>
      </c>
      <c r="B646" s="14" t="s">
        <v>517</v>
      </c>
      <c r="C646" s="10"/>
      <c r="D646" s="11">
        <f t="shared" si="114"/>
        <v>0.98360655737704916</v>
      </c>
      <c r="E646" s="12">
        <v>1.2</v>
      </c>
      <c r="F646" s="13">
        <f t="shared" si="115"/>
        <v>0</v>
      </c>
      <c r="G646" s="13">
        <f t="shared" si="116"/>
        <v>0</v>
      </c>
    </row>
    <row r="647" spans="1:7" ht="28.5" x14ac:dyDescent="0.25">
      <c r="A647" s="8">
        <v>638</v>
      </c>
      <c r="B647" s="14" t="s">
        <v>518</v>
      </c>
      <c r="C647" s="10"/>
      <c r="D647" s="11">
        <f t="shared" si="114"/>
        <v>1.0655737704918034</v>
      </c>
      <c r="E647" s="19">
        <v>1.3</v>
      </c>
      <c r="F647" s="13">
        <f t="shared" si="115"/>
        <v>0</v>
      </c>
      <c r="G647" s="13">
        <f t="shared" si="116"/>
        <v>0</v>
      </c>
    </row>
    <row r="648" spans="1:7" ht="28.5" x14ac:dyDescent="0.25">
      <c r="A648" s="8">
        <v>198</v>
      </c>
      <c r="B648" s="14" t="s">
        <v>519</v>
      </c>
      <c r="C648" s="10"/>
      <c r="D648" s="11">
        <f t="shared" si="114"/>
        <v>1.4754098360655739</v>
      </c>
      <c r="E648" s="12">
        <v>1.8</v>
      </c>
      <c r="F648" s="13">
        <f t="shared" si="115"/>
        <v>0</v>
      </c>
      <c r="G648" s="13">
        <f t="shared" si="116"/>
        <v>0</v>
      </c>
    </row>
    <row r="649" spans="1:7" ht="28.5" x14ac:dyDescent="0.25">
      <c r="A649" s="8">
        <v>635</v>
      </c>
      <c r="B649" s="14" t="s">
        <v>520</v>
      </c>
      <c r="C649" s="10"/>
      <c r="D649" s="11">
        <f t="shared" si="114"/>
        <v>2.459016393442623</v>
      </c>
      <c r="E649" s="12">
        <v>3</v>
      </c>
      <c r="F649" s="13">
        <f t="shared" si="115"/>
        <v>0</v>
      </c>
      <c r="G649" s="13">
        <f t="shared" si="116"/>
        <v>0</v>
      </c>
    </row>
    <row r="650" spans="1:7" ht="28.5" x14ac:dyDescent="0.25">
      <c r="A650" s="8">
        <v>1145</v>
      </c>
      <c r="B650" s="14" t="s">
        <v>521</v>
      </c>
      <c r="C650" s="10"/>
      <c r="D650" s="11">
        <f t="shared" si="114"/>
        <v>0.90163934426229519</v>
      </c>
      <c r="E650" s="12">
        <v>1.1000000000000001</v>
      </c>
      <c r="F650" s="13">
        <f t="shared" si="115"/>
        <v>0</v>
      </c>
      <c r="G650" s="13">
        <f t="shared" si="116"/>
        <v>0</v>
      </c>
    </row>
    <row r="651" spans="1:7" ht="28.5" x14ac:dyDescent="0.25">
      <c r="A651" s="8">
        <v>1146</v>
      </c>
      <c r="B651" s="14" t="s">
        <v>522</v>
      </c>
      <c r="C651" s="10"/>
      <c r="D651" s="11">
        <f t="shared" si="114"/>
        <v>1.1475409836065573</v>
      </c>
      <c r="E651" s="12">
        <v>1.4</v>
      </c>
      <c r="F651" s="13">
        <f t="shared" si="115"/>
        <v>0</v>
      </c>
      <c r="G651" s="13">
        <f t="shared" si="116"/>
        <v>0</v>
      </c>
    </row>
    <row r="652" spans="1:7" ht="28.5" x14ac:dyDescent="0.25">
      <c r="A652" s="8">
        <v>1147</v>
      </c>
      <c r="B652" s="14" t="s">
        <v>523</v>
      </c>
      <c r="C652" s="10"/>
      <c r="D652" s="11">
        <f t="shared" si="114"/>
        <v>1.8032786885245904</v>
      </c>
      <c r="E652" s="12">
        <v>2.2000000000000002</v>
      </c>
      <c r="F652" s="13">
        <f t="shared" si="115"/>
        <v>0</v>
      </c>
      <c r="G652" s="13">
        <f t="shared" si="116"/>
        <v>0</v>
      </c>
    </row>
    <row r="653" spans="1:7" ht="28.5" x14ac:dyDescent="0.25">
      <c r="A653" s="8">
        <v>355</v>
      </c>
      <c r="B653" s="14" t="s">
        <v>976</v>
      </c>
      <c r="C653" s="10"/>
      <c r="D653" s="11">
        <f t="shared" si="114"/>
        <v>0.98360655737704916</v>
      </c>
      <c r="E653" s="12">
        <v>1.2</v>
      </c>
      <c r="F653" s="13">
        <f t="shared" si="115"/>
        <v>0</v>
      </c>
      <c r="G653" s="13">
        <f t="shared" si="116"/>
        <v>0</v>
      </c>
    </row>
    <row r="654" spans="1:7" ht="28.5" x14ac:dyDescent="0.25">
      <c r="A654" s="8">
        <v>752</v>
      </c>
      <c r="B654" s="14" t="s">
        <v>977</v>
      </c>
      <c r="C654" s="10"/>
      <c r="D654" s="11">
        <f t="shared" si="114"/>
        <v>1.1885245901639345</v>
      </c>
      <c r="E654" s="19">
        <v>1.45</v>
      </c>
      <c r="F654" s="13">
        <f t="shared" si="115"/>
        <v>0</v>
      </c>
      <c r="G654" s="13">
        <f t="shared" si="116"/>
        <v>0</v>
      </c>
    </row>
    <row r="655" spans="1:7" ht="28.5" x14ac:dyDescent="0.25">
      <c r="A655" s="8">
        <v>356</v>
      </c>
      <c r="B655" s="14" t="s">
        <v>978</v>
      </c>
      <c r="C655" s="10"/>
      <c r="D655" s="11">
        <f t="shared" si="114"/>
        <v>0.98360655737704916</v>
      </c>
      <c r="E655" s="12">
        <v>1.2</v>
      </c>
      <c r="F655" s="13">
        <f t="shared" si="115"/>
        <v>0</v>
      </c>
      <c r="G655" s="13">
        <f t="shared" si="116"/>
        <v>0</v>
      </c>
    </row>
    <row r="656" spans="1:7" x14ac:dyDescent="0.25">
      <c r="A656" s="8">
        <v>1072</v>
      </c>
      <c r="B656" s="14" t="s">
        <v>524</v>
      </c>
      <c r="C656" s="10"/>
      <c r="D656" s="11">
        <f t="shared" si="114"/>
        <v>1.8032786885245904</v>
      </c>
      <c r="E656" s="12">
        <v>2.2000000000000002</v>
      </c>
      <c r="F656" s="13">
        <f t="shared" si="115"/>
        <v>0</v>
      </c>
      <c r="G656" s="13">
        <f t="shared" si="116"/>
        <v>0</v>
      </c>
    </row>
    <row r="657" spans="1:7" x14ac:dyDescent="0.25">
      <c r="A657" s="8">
        <v>357</v>
      </c>
      <c r="B657" s="14" t="s">
        <v>525</v>
      </c>
      <c r="C657" s="10"/>
      <c r="D657" s="11">
        <f t="shared" si="114"/>
        <v>2.459016393442623</v>
      </c>
      <c r="E657" s="12">
        <v>3</v>
      </c>
      <c r="F657" s="13">
        <f t="shared" si="115"/>
        <v>0</v>
      </c>
      <c r="G657" s="13">
        <f t="shared" si="116"/>
        <v>0</v>
      </c>
    </row>
    <row r="658" spans="1:7" x14ac:dyDescent="0.25">
      <c r="A658" s="8">
        <v>795</v>
      </c>
      <c r="B658" s="14" t="s">
        <v>907</v>
      </c>
      <c r="C658" s="10"/>
      <c r="D658" s="11">
        <f t="shared" si="114"/>
        <v>2.8688524590163933</v>
      </c>
      <c r="E658" s="19">
        <v>3.5</v>
      </c>
      <c r="F658" s="13">
        <f t="shared" si="115"/>
        <v>0</v>
      </c>
      <c r="G658" s="13">
        <f t="shared" si="116"/>
        <v>0</v>
      </c>
    </row>
    <row r="659" spans="1:7" x14ac:dyDescent="0.25">
      <c r="A659" s="8">
        <v>1290</v>
      </c>
      <c r="B659" s="14" t="s">
        <v>526</v>
      </c>
      <c r="C659" s="10"/>
      <c r="D659" s="11">
        <f t="shared" si="114"/>
        <v>0.65573770491803285</v>
      </c>
      <c r="E659" s="19">
        <v>0.8</v>
      </c>
      <c r="F659" s="13">
        <f t="shared" si="115"/>
        <v>0</v>
      </c>
      <c r="G659" s="13">
        <f t="shared" si="116"/>
        <v>0</v>
      </c>
    </row>
    <row r="660" spans="1:7" x14ac:dyDescent="0.25">
      <c r="A660" s="8"/>
      <c r="B660" s="14"/>
      <c r="C660" s="10"/>
      <c r="D660" s="11"/>
      <c r="E660" s="12"/>
      <c r="F660" s="13"/>
      <c r="G660" s="13"/>
    </row>
    <row r="661" spans="1:7" x14ac:dyDescent="0.25">
      <c r="A661" s="28" t="s">
        <v>11</v>
      </c>
      <c r="B661" s="27" t="s">
        <v>527</v>
      </c>
      <c r="C661" s="29"/>
      <c r="D661" s="28"/>
      <c r="E661" s="28"/>
      <c r="F661" s="28"/>
      <c r="G661" s="28"/>
    </row>
    <row r="662" spans="1:7" x14ac:dyDescent="0.25">
      <c r="A662" s="8">
        <v>363</v>
      </c>
      <c r="B662" s="14" t="s">
        <v>528</v>
      </c>
      <c r="C662" s="10"/>
      <c r="D662" s="11">
        <f t="shared" ref="D662:D670" si="117">E662/1.22</f>
        <v>1.639344262295082</v>
      </c>
      <c r="E662" s="12">
        <v>2</v>
      </c>
      <c r="F662" s="13">
        <f t="shared" ref="F662:F670" si="118">C662*D662</f>
        <v>0</v>
      </c>
      <c r="G662" s="13">
        <f t="shared" ref="G662:G670" si="119">E662*C662</f>
        <v>0</v>
      </c>
    </row>
    <row r="663" spans="1:7" x14ac:dyDescent="0.25">
      <c r="A663" s="8">
        <v>1303</v>
      </c>
      <c r="B663" s="14" t="s">
        <v>529</v>
      </c>
      <c r="C663" s="10"/>
      <c r="D663" s="11">
        <f t="shared" si="117"/>
        <v>0.4098360655737705</v>
      </c>
      <c r="E663" s="12">
        <v>0.5</v>
      </c>
      <c r="F663" s="13">
        <f t="shared" si="118"/>
        <v>0</v>
      </c>
      <c r="G663" s="13">
        <f t="shared" si="119"/>
        <v>0</v>
      </c>
    </row>
    <row r="664" spans="1:7" ht="28.5" x14ac:dyDescent="0.25">
      <c r="A664" s="8">
        <v>755</v>
      </c>
      <c r="B664" s="14" t="s">
        <v>979</v>
      </c>
      <c r="C664" s="10"/>
      <c r="D664" s="11">
        <f t="shared" si="117"/>
        <v>3.278688524590164</v>
      </c>
      <c r="E664" s="12">
        <v>4</v>
      </c>
      <c r="F664" s="13">
        <f t="shared" si="118"/>
        <v>0</v>
      </c>
      <c r="G664" s="13">
        <f t="shared" si="119"/>
        <v>0</v>
      </c>
    </row>
    <row r="665" spans="1:7" ht="28.5" x14ac:dyDescent="0.25">
      <c r="A665" s="8">
        <v>1200</v>
      </c>
      <c r="B665" s="14" t="s">
        <v>980</v>
      </c>
      <c r="C665" s="10"/>
      <c r="D665" s="11">
        <f t="shared" si="117"/>
        <v>0.65573770491803285</v>
      </c>
      <c r="E665" s="12">
        <v>0.8</v>
      </c>
      <c r="F665" s="13">
        <f t="shared" si="118"/>
        <v>0</v>
      </c>
      <c r="G665" s="13">
        <f t="shared" si="119"/>
        <v>0</v>
      </c>
    </row>
    <row r="666" spans="1:7" ht="28.5" x14ac:dyDescent="0.25">
      <c r="A666" s="8">
        <v>846</v>
      </c>
      <c r="B666" s="14" t="s">
        <v>981</v>
      </c>
      <c r="C666" s="10"/>
      <c r="D666" s="11">
        <f t="shared" si="117"/>
        <v>3.278688524590164</v>
      </c>
      <c r="E666" s="12">
        <v>4</v>
      </c>
      <c r="F666" s="13">
        <f t="shared" si="118"/>
        <v>0</v>
      </c>
      <c r="G666" s="13">
        <f t="shared" si="119"/>
        <v>0</v>
      </c>
    </row>
    <row r="667" spans="1:7" ht="42.75" x14ac:dyDescent="0.25">
      <c r="A667" s="8">
        <v>1201</v>
      </c>
      <c r="B667" s="14" t="s">
        <v>982</v>
      </c>
      <c r="C667" s="10"/>
      <c r="D667" s="11">
        <f t="shared" si="117"/>
        <v>4.918032786885246</v>
      </c>
      <c r="E667" s="12">
        <v>6</v>
      </c>
      <c r="F667" s="13">
        <f t="shared" si="118"/>
        <v>0</v>
      </c>
      <c r="G667" s="13">
        <f t="shared" si="119"/>
        <v>0</v>
      </c>
    </row>
    <row r="668" spans="1:7" ht="28.5" x14ac:dyDescent="0.25">
      <c r="A668" s="8">
        <v>465</v>
      </c>
      <c r="B668" s="14" t="s">
        <v>530</v>
      </c>
      <c r="C668" s="10"/>
      <c r="D668" s="11">
        <f t="shared" si="117"/>
        <v>3.6885245901639343</v>
      </c>
      <c r="E668" s="12">
        <v>4.5</v>
      </c>
      <c r="F668" s="13">
        <f t="shared" si="118"/>
        <v>0</v>
      </c>
      <c r="G668" s="13">
        <f t="shared" si="119"/>
        <v>0</v>
      </c>
    </row>
    <row r="669" spans="1:7" ht="28.5" x14ac:dyDescent="0.25">
      <c r="A669" s="8">
        <v>1320</v>
      </c>
      <c r="B669" s="14" t="s">
        <v>531</v>
      </c>
      <c r="C669" s="10"/>
      <c r="D669" s="11">
        <f t="shared" si="117"/>
        <v>3.6885245901639343</v>
      </c>
      <c r="E669" s="12">
        <v>4.5</v>
      </c>
      <c r="F669" s="13">
        <f t="shared" si="118"/>
        <v>0</v>
      </c>
      <c r="G669" s="13">
        <f t="shared" si="119"/>
        <v>0</v>
      </c>
    </row>
    <row r="670" spans="1:7" ht="28.5" x14ac:dyDescent="0.25">
      <c r="A670" s="8">
        <v>766</v>
      </c>
      <c r="B670" s="14" t="s">
        <v>532</v>
      </c>
      <c r="C670" s="10"/>
      <c r="D670" s="11">
        <f t="shared" si="117"/>
        <v>1.1475409836065573</v>
      </c>
      <c r="E670" s="12">
        <v>1.4</v>
      </c>
      <c r="F670" s="13">
        <f t="shared" si="118"/>
        <v>0</v>
      </c>
      <c r="G670" s="13">
        <f t="shared" si="119"/>
        <v>0</v>
      </c>
    </row>
    <row r="671" spans="1:7" x14ac:dyDescent="0.25">
      <c r="A671" s="8"/>
      <c r="B671" s="14"/>
      <c r="C671" s="10"/>
      <c r="D671" s="11"/>
      <c r="E671" s="12"/>
      <c r="F671" s="13"/>
      <c r="G671" s="13"/>
    </row>
    <row r="672" spans="1:7" x14ac:dyDescent="0.25">
      <c r="A672" s="28"/>
      <c r="B672" s="27" t="s">
        <v>533</v>
      </c>
      <c r="C672" s="29"/>
      <c r="D672" s="28"/>
      <c r="E672" s="28"/>
      <c r="F672" s="28"/>
      <c r="G672" s="28"/>
    </row>
    <row r="673" spans="1:7" x14ac:dyDescent="0.25">
      <c r="A673" s="8">
        <v>1098</v>
      </c>
      <c r="B673" s="14" t="s">
        <v>534</v>
      </c>
      <c r="C673" s="10"/>
      <c r="D673" s="11">
        <f t="shared" ref="D673:D681" si="120">E673/1.22</f>
        <v>0.98360655737704916</v>
      </c>
      <c r="E673" s="12">
        <v>1.2</v>
      </c>
      <c r="F673" s="13">
        <f t="shared" ref="F673:F681" si="121">C673*D673</f>
        <v>0</v>
      </c>
      <c r="G673" s="13">
        <f t="shared" ref="G673:G681" si="122">E673*C673</f>
        <v>0</v>
      </c>
    </row>
    <row r="674" spans="1:7" x14ac:dyDescent="0.25">
      <c r="A674" s="8">
        <v>458</v>
      </c>
      <c r="B674" s="14" t="s">
        <v>535</v>
      </c>
      <c r="C674" s="10"/>
      <c r="D674" s="11">
        <f t="shared" si="120"/>
        <v>1.9672131147540983</v>
      </c>
      <c r="E674" s="12">
        <v>2.4</v>
      </c>
      <c r="F674" s="13">
        <f t="shared" si="121"/>
        <v>0</v>
      </c>
      <c r="G674" s="13">
        <f t="shared" si="122"/>
        <v>0</v>
      </c>
    </row>
    <row r="675" spans="1:7" ht="28.5" x14ac:dyDescent="0.25">
      <c r="A675" s="8">
        <v>679</v>
      </c>
      <c r="B675" s="14" t="s">
        <v>536</v>
      </c>
      <c r="C675" s="10"/>
      <c r="D675" s="11">
        <f t="shared" si="120"/>
        <v>3.1147540983606556</v>
      </c>
      <c r="E675" s="12">
        <v>3.8</v>
      </c>
      <c r="F675" s="13">
        <f t="shared" si="121"/>
        <v>0</v>
      </c>
      <c r="G675" s="13">
        <f t="shared" si="122"/>
        <v>0</v>
      </c>
    </row>
    <row r="676" spans="1:7" ht="28.5" x14ac:dyDescent="0.25">
      <c r="A676" s="8">
        <v>701</v>
      </c>
      <c r="B676" s="14" t="s">
        <v>537</v>
      </c>
      <c r="C676" s="10"/>
      <c r="D676" s="11">
        <f t="shared" si="120"/>
        <v>5.3278688524590168</v>
      </c>
      <c r="E676" s="12">
        <v>6.5</v>
      </c>
      <c r="F676" s="13">
        <f t="shared" si="121"/>
        <v>0</v>
      </c>
      <c r="G676" s="13">
        <f t="shared" si="122"/>
        <v>0</v>
      </c>
    </row>
    <row r="677" spans="1:7" ht="28.5" x14ac:dyDescent="0.25">
      <c r="A677" s="8">
        <v>1148</v>
      </c>
      <c r="B677" s="14" t="s">
        <v>538</v>
      </c>
      <c r="C677" s="10"/>
      <c r="D677" s="11">
        <f t="shared" si="120"/>
        <v>1.4344262295081966</v>
      </c>
      <c r="E677" s="12">
        <v>1.75</v>
      </c>
      <c r="F677" s="13">
        <f t="shared" si="121"/>
        <v>0</v>
      </c>
      <c r="G677" s="13">
        <f t="shared" si="122"/>
        <v>0</v>
      </c>
    </row>
    <row r="678" spans="1:7" ht="28.5" x14ac:dyDescent="0.25">
      <c r="A678" s="8">
        <v>1149</v>
      </c>
      <c r="B678" s="14" t="s">
        <v>539</v>
      </c>
      <c r="C678" s="10"/>
      <c r="D678" s="11">
        <f t="shared" si="120"/>
        <v>1.5573770491803278</v>
      </c>
      <c r="E678" s="12">
        <v>1.9</v>
      </c>
      <c r="F678" s="13">
        <f t="shared" si="121"/>
        <v>0</v>
      </c>
      <c r="G678" s="13">
        <f t="shared" si="122"/>
        <v>0</v>
      </c>
    </row>
    <row r="679" spans="1:7" ht="28.5" x14ac:dyDescent="0.25">
      <c r="A679" s="8">
        <v>1150</v>
      </c>
      <c r="B679" s="14" t="s">
        <v>540</v>
      </c>
      <c r="C679" s="10"/>
      <c r="D679" s="11">
        <f t="shared" si="120"/>
        <v>2.2131147540983607</v>
      </c>
      <c r="E679" s="12">
        <v>2.7</v>
      </c>
      <c r="F679" s="13">
        <f t="shared" si="121"/>
        <v>0</v>
      </c>
      <c r="G679" s="13">
        <f t="shared" si="122"/>
        <v>0</v>
      </c>
    </row>
    <row r="680" spans="1:7" ht="28.5" x14ac:dyDescent="0.25">
      <c r="A680" s="8">
        <v>1151</v>
      </c>
      <c r="B680" s="14" t="s">
        <v>541</v>
      </c>
      <c r="C680" s="10"/>
      <c r="D680" s="11">
        <f t="shared" si="120"/>
        <v>2.9508196721311477</v>
      </c>
      <c r="E680" s="12">
        <v>3.6</v>
      </c>
      <c r="F680" s="13">
        <f t="shared" si="121"/>
        <v>0</v>
      </c>
      <c r="G680" s="13">
        <f t="shared" si="122"/>
        <v>0</v>
      </c>
    </row>
    <row r="681" spans="1:7" ht="28.5" x14ac:dyDescent="0.25">
      <c r="A681" s="8">
        <v>1268</v>
      </c>
      <c r="B681" s="14" t="s">
        <v>542</v>
      </c>
      <c r="C681" s="10"/>
      <c r="D681" s="11">
        <f t="shared" si="120"/>
        <v>4.0983606557377046</v>
      </c>
      <c r="E681" s="12">
        <v>5</v>
      </c>
      <c r="F681" s="13">
        <f t="shared" si="121"/>
        <v>0</v>
      </c>
      <c r="G681" s="13">
        <f t="shared" si="122"/>
        <v>0</v>
      </c>
    </row>
    <row r="682" spans="1:7" x14ac:dyDescent="0.25">
      <c r="A682" s="8"/>
      <c r="B682" s="14"/>
      <c r="C682" s="10"/>
      <c r="D682" s="11"/>
      <c r="E682" s="12"/>
      <c r="F682" s="13"/>
      <c r="G682" s="13"/>
    </row>
    <row r="683" spans="1:7" x14ac:dyDescent="0.25">
      <c r="A683" s="28" t="s">
        <v>11</v>
      </c>
      <c r="B683" s="27" t="s">
        <v>543</v>
      </c>
      <c r="C683" s="29"/>
      <c r="D683" s="28"/>
      <c r="E683" s="28"/>
      <c r="F683" s="28"/>
      <c r="G683" s="28"/>
    </row>
    <row r="684" spans="1:7" x14ac:dyDescent="0.25">
      <c r="A684" s="8">
        <v>478</v>
      </c>
      <c r="B684" s="9" t="s">
        <v>544</v>
      </c>
      <c r="C684" s="10"/>
      <c r="D684" s="11">
        <f>E684/1.22</f>
        <v>0.73770491803278693</v>
      </c>
      <c r="E684" s="12">
        <v>0.9</v>
      </c>
      <c r="F684" s="13">
        <f>C684*D684</f>
        <v>0</v>
      </c>
      <c r="G684" s="13">
        <f>E684*C684</f>
        <v>0</v>
      </c>
    </row>
    <row r="685" spans="1:7" x14ac:dyDescent="0.25">
      <c r="A685" s="8">
        <v>479</v>
      </c>
      <c r="B685" s="14" t="s">
        <v>545</v>
      </c>
      <c r="C685" s="10"/>
      <c r="D685" s="11">
        <f>E685/1.22</f>
        <v>3.1147540983606556</v>
      </c>
      <c r="E685" s="12">
        <v>3.8</v>
      </c>
      <c r="F685" s="13">
        <f>C685*D685</f>
        <v>0</v>
      </c>
      <c r="G685" s="13">
        <f>E685*C685</f>
        <v>0</v>
      </c>
    </row>
    <row r="686" spans="1:7" x14ac:dyDescent="0.25">
      <c r="A686" s="8">
        <v>480</v>
      </c>
      <c r="B686" s="14" t="s">
        <v>546</v>
      </c>
      <c r="C686" s="10"/>
      <c r="D686" s="11">
        <f>E686/1.22</f>
        <v>4.8360655737704921</v>
      </c>
      <c r="E686" s="12">
        <v>5.9</v>
      </c>
      <c r="F686" s="13">
        <f>C686*D686</f>
        <v>0</v>
      </c>
      <c r="G686" s="13">
        <f>E686*C686</f>
        <v>0</v>
      </c>
    </row>
    <row r="687" spans="1:7" x14ac:dyDescent="0.25">
      <c r="A687" s="8">
        <v>940</v>
      </c>
      <c r="B687" s="14" t="s">
        <v>547</v>
      </c>
      <c r="C687" s="10"/>
      <c r="D687" s="11">
        <f>E687/1.22</f>
        <v>4.8360655737704921</v>
      </c>
      <c r="E687" s="12">
        <v>5.9</v>
      </c>
      <c r="F687" s="13">
        <f>C687*D687</f>
        <v>0</v>
      </c>
      <c r="G687" s="13">
        <f>E687*C687</f>
        <v>0</v>
      </c>
    </row>
    <row r="688" spans="1:7" x14ac:dyDescent="0.25">
      <c r="A688" s="8"/>
      <c r="B688" s="14"/>
      <c r="C688" s="10"/>
      <c r="D688" s="11"/>
      <c r="E688" s="12"/>
      <c r="F688" s="13"/>
      <c r="G688" s="13"/>
    </row>
    <row r="689" spans="1:10" x14ac:dyDescent="0.25">
      <c r="A689" s="28" t="s">
        <v>11</v>
      </c>
      <c r="B689" s="27" t="s">
        <v>548</v>
      </c>
      <c r="C689" s="29"/>
      <c r="D689" s="28"/>
      <c r="E689" s="28"/>
      <c r="F689" s="28"/>
      <c r="G689" s="28"/>
    </row>
    <row r="690" spans="1:10" ht="28.5" x14ac:dyDescent="0.25">
      <c r="A690" s="8">
        <v>896</v>
      </c>
      <c r="B690" s="14" t="s">
        <v>549</v>
      </c>
      <c r="C690" s="10"/>
      <c r="D690" s="11">
        <f>E690/1.22</f>
        <v>5.081967213114754</v>
      </c>
      <c r="E690" s="12">
        <v>6.2</v>
      </c>
      <c r="F690" s="13">
        <f>C690*D690</f>
        <v>0</v>
      </c>
      <c r="G690" s="13">
        <f>E690*C690</f>
        <v>0</v>
      </c>
    </row>
    <row r="691" spans="1:10" x14ac:dyDescent="0.25">
      <c r="A691" s="8">
        <v>1152</v>
      </c>
      <c r="B691" s="14" t="s">
        <v>550</v>
      </c>
      <c r="C691" s="10"/>
      <c r="D691" s="11">
        <f>E691/1.22</f>
        <v>7.7868852459016393</v>
      </c>
      <c r="E691" s="12">
        <v>9.5</v>
      </c>
      <c r="F691" s="13">
        <f>C691*D691</f>
        <v>0</v>
      </c>
      <c r="G691" s="13">
        <f>E691*C691</f>
        <v>0</v>
      </c>
    </row>
    <row r="692" spans="1:10" x14ac:dyDescent="0.25">
      <c r="A692" s="8">
        <v>1099</v>
      </c>
      <c r="B692" s="14" t="s">
        <v>551</v>
      </c>
      <c r="C692" s="10"/>
      <c r="D692" s="11">
        <f>E692/1.22</f>
        <v>3.5245901639344264</v>
      </c>
      <c r="E692" s="12">
        <v>4.3</v>
      </c>
      <c r="F692" s="13">
        <f>C692*D692</f>
        <v>0</v>
      </c>
      <c r="G692" s="13">
        <f>E692*C692</f>
        <v>0</v>
      </c>
    </row>
    <row r="693" spans="1:10" x14ac:dyDescent="0.25">
      <c r="A693" s="8"/>
      <c r="B693" s="14"/>
      <c r="C693" s="10"/>
      <c r="D693" s="11"/>
      <c r="E693" s="12"/>
      <c r="F693" s="13"/>
      <c r="G693" s="13"/>
      <c r="J693" s="1" t="s">
        <v>11</v>
      </c>
    </row>
    <row r="694" spans="1:10" x14ac:dyDescent="0.25">
      <c r="A694" s="28" t="s">
        <v>11</v>
      </c>
      <c r="B694" s="27" t="s">
        <v>929</v>
      </c>
      <c r="C694" s="29"/>
      <c r="D694" s="28"/>
      <c r="E694" s="28"/>
      <c r="F694" s="28"/>
      <c r="G694" s="28"/>
    </row>
    <row r="695" spans="1:10" x14ac:dyDescent="0.25">
      <c r="A695" s="8">
        <v>754</v>
      </c>
      <c r="B695" s="14" t="s">
        <v>552</v>
      </c>
      <c r="C695" s="10"/>
      <c r="D695" s="11">
        <f>E695/1.22</f>
        <v>9.1803278688524586</v>
      </c>
      <c r="E695" s="12">
        <v>11.2</v>
      </c>
      <c r="F695" s="13">
        <f>C695*D695</f>
        <v>0</v>
      </c>
      <c r="G695" s="13">
        <f>E695*C695</f>
        <v>0</v>
      </c>
    </row>
    <row r="696" spans="1:10" x14ac:dyDescent="0.25">
      <c r="A696" s="8">
        <v>371</v>
      </c>
      <c r="B696" s="14" t="s">
        <v>947</v>
      </c>
      <c r="C696" s="10"/>
      <c r="D696" s="11">
        <f>E696/1.22</f>
        <v>2.0491803278688523</v>
      </c>
      <c r="E696" s="12">
        <v>2.5</v>
      </c>
      <c r="F696" s="13">
        <f>C696*D696</f>
        <v>0</v>
      </c>
      <c r="G696" s="13">
        <f>E696*C696</f>
        <v>0</v>
      </c>
    </row>
    <row r="697" spans="1:10" ht="28.5" x14ac:dyDescent="0.25">
      <c r="A697" s="8">
        <v>1371</v>
      </c>
      <c r="B697" s="14" t="s">
        <v>948</v>
      </c>
      <c r="C697" s="10"/>
      <c r="D697" s="11">
        <f>E697/1.22</f>
        <v>2.8688524590163933</v>
      </c>
      <c r="E697" s="12">
        <v>3.5</v>
      </c>
      <c r="F697" s="13">
        <f>C697*D697</f>
        <v>0</v>
      </c>
      <c r="G697" s="13">
        <f>E697*C697</f>
        <v>0</v>
      </c>
    </row>
    <row r="698" spans="1:10" x14ac:dyDescent="0.25">
      <c r="A698" s="8">
        <v>207</v>
      </c>
      <c r="B698" s="14" t="s">
        <v>930</v>
      </c>
      <c r="C698" s="10"/>
      <c r="D698" s="11">
        <f t="shared" ref="D698:D700" si="123">E698/1.22</f>
        <v>2.7049180327868854</v>
      </c>
      <c r="E698" s="12">
        <v>3.3</v>
      </c>
      <c r="F698" s="13">
        <f t="shared" ref="F698:F700" si="124">C698*D698</f>
        <v>0</v>
      </c>
      <c r="G698" s="13">
        <f t="shared" ref="G698:G700" si="125">E698*C698</f>
        <v>0</v>
      </c>
    </row>
    <row r="699" spans="1:10" x14ac:dyDescent="0.25">
      <c r="A699" s="8">
        <v>208</v>
      </c>
      <c r="B699" s="14" t="s">
        <v>931</v>
      </c>
      <c r="C699" s="10"/>
      <c r="D699" s="11">
        <f t="shared" si="123"/>
        <v>4.1803278688524586</v>
      </c>
      <c r="E699" s="12">
        <v>5.0999999999999996</v>
      </c>
      <c r="F699" s="13">
        <f t="shared" si="124"/>
        <v>0</v>
      </c>
      <c r="G699" s="13">
        <f t="shared" si="125"/>
        <v>0</v>
      </c>
    </row>
    <row r="700" spans="1:10" x14ac:dyDescent="0.25">
      <c r="A700" s="8">
        <v>209</v>
      </c>
      <c r="B700" s="14" t="s">
        <v>932</v>
      </c>
      <c r="C700" s="10"/>
      <c r="D700" s="11">
        <f t="shared" si="123"/>
        <v>7.0491803278688527</v>
      </c>
      <c r="E700" s="12">
        <v>8.6</v>
      </c>
      <c r="F700" s="13">
        <f t="shared" si="124"/>
        <v>0</v>
      </c>
      <c r="G700" s="13">
        <f t="shared" si="125"/>
        <v>0</v>
      </c>
    </row>
    <row r="701" spans="1:10" x14ac:dyDescent="0.25">
      <c r="A701" s="8">
        <v>1330</v>
      </c>
      <c r="B701" s="14" t="s">
        <v>553</v>
      </c>
      <c r="C701" s="10"/>
      <c r="D701" s="11">
        <f>E701/1.22</f>
        <v>5.4918032786885247</v>
      </c>
      <c r="E701" s="12">
        <v>6.7</v>
      </c>
      <c r="F701" s="13">
        <v>0</v>
      </c>
      <c r="G701" s="13">
        <v>0</v>
      </c>
    </row>
    <row r="702" spans="1:10" x14ac:dyDescent="0.25">
      <c r="A702" s="8"/>
      <c r="B702" s="14"/>
      <c r="C702" s="10"/>
      <c r="D702" s="11"/>
      <c r="E702" s="12"/>
      <c r="F702" s="13"/>
      <c r="G702" s="13"/>
    </row>
    <row r="703" spans="1:10" x14ac:dyDescent="0.25">
      <c r="A703" s="28" t="s">
        <v>11</v>
      </c>
      <c r="B703" s="27" t="s">
        <v>554</v>
      </c>
      <c r="C703" s="29"/>
      <c r="D703" s="28"/>
      <c r="E703" s="28"/>
      <c r="F703" s="28"/>
      <c r="G703" s="28"/>
    </row>
    <row r="704" spans="1:10" x14ac:dyDescent="0.25">
      <c r="A704" s="8">
        <v>855</v>
      </c>
      <c r="B704" s="9" t="s">
        <v>555</v>
      </c>
      <c r="C704" s="10"/>
      <c r="D704" s="11">
        <f t="shared" ref="D704:D741" si="126">E704/1.22</f>
        <v>3.4426229508196724</v>
      </c>
      <c r="E704" s="12">
        <v>4.2</v>
      </c>
      <c r="F704" s="13">
        <f t="shared" ref="F704:F741" si="127">C704*D704</f>
        <v>0</v>
      </c>
      <c r="G704" s="13">
        <f t="shared" ref="G704:G741" si="128">E704*C704</f>
        <v>0</v>
      </c>
    </row>
    <row r="705" spans="1:7" x14ac:dyDescent="0.25">
      <c r="A705" s="8">
        <v>861</v>
      </c>
      <c r="B705" s="9" t="s">
        <v>556</v>
      </c>
      <c r="C705" s="10"/>
      <c r="D705" s="11">
        <f t="shared" si="126"/>
        <v>6.8852459016393448</v>
      </c>
      <c r="E705" s="12">
        <v>8.4</v>
      </c>
      <c r="F705" s="13">
        <f t="shared" si="127"/>
        <v>0</v>
      </c>
      <c r="G705" s="13">
        <f t="shared" si="128"/>
        <v>0</v>
      </c>
    </row>
    <row r="706" spans="1:7" x14ac:dyDescent="0.25">
      <c r="A706" s="8">
        <v>878</v>
      </c>
      <c r="B706" s="9" t="s">
        <v>557</v>
      </c>
      <c r="C706" s="10"/>
      <c r="D706" s="11">
        <f t="shared" si="126"/>
        <v>10.245901639344263</v>
      </c>
      <c r="E706" s="12">
        <v>12.5</v>
      </c>
      <c r="F706" s="13">
        <f t="shared" si="127"/>
        <v>0</v>
      </c>
      <c r="G706" s="13">
        <f t="shared" si="128"/>
        <v>0</v>
      </c>
    </row>
    <row r="707" spans="1:7" x14ac:dyDescent="0.25">
      <c r="A707" s="8">
        <v>1278</v>
      </c>
      <c r="B707" s="9" t="s">
        <v>558</v>
      </c>
      <c r="C707" s="10"/>
      <c r="D707" s="11">
        <f t="shared" si="126"/>
        <v>15.983606557377049</v>
      </c>
      <c r="E707" s="12">
        <v>19.5</v>
      </c>
      <c r="F707" s="13">
        <f t="shared" si="127"/>
        <v>0</v>
      </c>
      <c r="G707" s="13">
        <f t="shared" si="128"/>
        <v>0</v>
      </c>
    </row>
    <row r="708" spans="1:7" ht="28.5" x14ac:dyDescent="0.25">
      <c r="A708" s="8">
        <v>1254</v>
      </c>
      <c r="B708" s="9" t="s">
        <v>559</v>
      </c>
      <c r="C708" s="10"/>
      <c r="D708" s="11">
        <f t="shared" si="126"/>
        <v>4.5901639344262293</v>
      </c>
      <c r="E708" s="12">
        <v>5.6</v>
      </c>
      <c r="F708" s="13">
        <f t="shared" si="127"/>
        <v>0</v>
      </c>
      <c r="G708" s="13">
        <f t="shared" si="128"/>
        <v>0</v>
      </c>
    </row>
    <row r="709" spans="1:7" ht="28.5" x14ac:dyDescent="0.25">
      <c r="A709" s="8">
        <v>1336</v>
      </c>
      <c r="B709" s="9" t="s">
        <v>560</v>
      </c>
      <c r="C709" s="10"/>
      <c r="D709" s="11">
        <f t="shared" si="126"/>
        <v>4.0983606557377046</v>
      </c>
      <c r="E709" s="12">
        <v>5</v>
      </c>
      <c r="F709" s="13">
        <f t="shared" si="127"/>
        <v>0</v>
      </c>
      <c r="G709" s="13">
        <f t="shared" si="128"/>
        <v>0</v>
      </c>
    </row>
    <row r="710" spans="1:7" ht="28.5" x14ac:dyDescent="0.25">
      <c r="A710" s="8">
        <v>1337</v>
      </c>
      <c r="B710" s="9" t="s">
        <v>561</v>
      </c>
      <c r="C710" s="10"/>
      <c r="D710" s="11">
        <f t="shared" si="126"/>
        <v>17.622950819672131</v>
      </c>
      <c r="E710" s="12">
        <v>21.5</v>
      </c>
      <c r="F710" s="13">
        <f t="shared" si="127"/>
        <v>0</v>
      </c>
      <c r="G710" s="13">
        <f t="shared" si="128"/>
        <v>0</v>
      </c>
    </row>
    <row r="711" spans="1:7" ht="28.5" x14ac:dyDescent="0.25">
      <c r="A711" s="8">
        <v>1057</v>
      </c>
      <c r="B711" s="9" t="s">
        <v>562</v>
      </c>
      <c r="C711" s="10"/>
      <c r="D711" s="11">
        <f t="shared" si="126"/>
        <v>40.16393442622951</v>
      </c>
      <c r="E711" s="12">
        <v>49</v>
      </c>
      <c r="F711" s="13">
        <f t="shared" si="127"/>
        <v>0</v>
      </c>
      <c r="G711" s="13">
        <f t="shared" si="128"/>
        <v>0</v>
      </c>
    </row>
    <row r="712" spans="1:7" ht="28.5" x14ac:dyDescent="0.25">
      <c r="A712" s="8">
        <v>258</v>
      </c>
      <c r="B712" s="22" t="s">
        <v>563</v>
      </c>
      <c r="C712" s="10"/>
      <c r="D712" s="11">
        <f t="shared" si="126"/>
        <v>2.0491803278688523</v>
      </c>
      <c r="E712" s="12">
        <v>2.5</v>
      </c>
      <c r="F712" s="13">
        <f t="shared" si="127"/>
        <v>0</v>
      </c>
      <c r="G712" s="13">
        <f t="shared" si="128"/>
        <v>0</v>
      </c>
    </row>
    <row r="713" spans="1:7" x14ac:dyDescent="0.25">
      <c r="A713" s="8">
        <v>260</v>
      </c>
      <c r="B713" s="22" t="s">
        <v>564</v>
      </c>
      <c r="C713" s="10"/>
      <c r="D713" s="11">
        <f t="shared" si="126"/>
        <v>4.0983606557377046</v>
      </c>
      <c r="E713" s="12">
        <v>5</v>
      </c>
      <c r="F713" s="13">
        <f t="shared" si="127"/>
        <v>0</v>
      </c>
      <c r="G713" s="13">
        <f t="shared" si="128"/>
        <v>0</v>
      </c>
    </row>
    <row r="714" spans="1:7" x14ac:dyDescent="0.25">
      <c r="A714" s="8">
        <v>306</v>
      </c>
      <c r="B714" s="22" t="s">
        <v>565</v>
      </c>
      <c r="C714" s="10"/>
      <c r="D714" s="11">
        <f t="shared" si="126"/>
        <v>6.1475409836065573</v>
      </c>
      <c r="E714" s="12">
        <v>7.5</v>
      </c>
      <c r="F714" s="13">
        <f t="shared" si="127"/>
        <v>0</v>
      </c>
      <c r="G714" s="13">
        <f t="shared" si="128"/>
        <v>0</v>
      </c>
    </row>
    <row r="715" spans="1:7" x14ac:dyDescent="0.25">
      <c r="A715" s="8">
        <v>1316</v>
      </c>
      <c r="B715" s="22" t="s">
        <v>566</v>
      </c>
      <c r="C715" s="10"/>
      <c r="D715" s="11">
        <f t="shared" si="126"/>
        <v>8.1967213114754092</v>
      </c>
      <c r="E715" s="12">
        <v>10</v>
      </c>
      <c r="F715" s="13">
        <f t="shared" si="127"/>
        <v>0</v>
      </c>
      <c r="G715" s="13">
        <f t="shared" si="128"/>
        <v>0</v>
      </c>
    </row>
    <row r="716" spans="1:7" ht="28.5" x14ac:dyDescent="0.25">
      <c r="A716" s="8">
        <v>1235</v>
      </c>
      <c r="B716" s="14" t="s">
        <v>567</v>
      </c>
      <c r="C716" s="10"/>
      <c r="D716" s="11">
        <f t="shared" si="126"/>
        <v>2.2950819672131146</v>
      </c>
      <c r="E716" s="12">
        <v>2.8</v>
      </c>
      <c r="F716" s="13">
        <f t="shared" si="127"/>
        <v>0</v>
      </c>
      <c r="G716" s="13">
        <f t="shared" si="128"/>
        <v>0</v>
      </c>
    </row>
    <row r="717" spans="1:7" ht="28.5" x14ac:dyDescent="0.25">
      <c r="A717" s="8">
        <v>1279</v>
      </c>
      <c r="B717" s="14" t="s">
        <v>568</v>
      </c>
      <c r="C717" s="10"/>
      <c r="D717" s="11">
        <f t="shared" si="126"/>
        <v>4.4262295081967213</v>
      </c>
      <c r="E717" s="12">
        <v>5.4</v>
      </c>
      <c r="F717" s="13">
        <f t="shared" si="127"/>
        <v>0</v>
      </c>
      <c r="G717" s="13">
        <f t="shared" si="128"/>
        <v>0</v>
      </c>
    </row>
    <row r="718" spans="1:7" x14ac:dyDescent="0.25">
      <c r="A718" s="8">
        <v>380</v>
      </c>
      <c r="B718" s="14" t="s">
        <v>569</v>
      </c>
      <c r="C718" s="10"/>
      <c r="D718" s="11">
        <f t="shared" si="126"/>
        <v>4.5081967213114753</v>
      </c>
      <c r="E718" s="12">
        <v>5.5</v>
      </c>
      <c r="F718" s="13">
        <f t="shared" si="127"/>
        <v>0</v>
      </c>
      <c r="G718" s="13">
        <f t="shared" si="128"/>
        <v>0</v>
      </c>
    </row>
    <row r="719" spans="1:7" x14ac:dyDescent="0.25">
      <c r="A719" s="8">
        <v>382</v>
      </c>
      <c r="B719" s="14" t="s">
        <v>570</v>
      </c>
      <c r="C719" s="10"/>
      <c r="D719" s="11">
        <f t="shared" si="126"/>
        <v>9.0163934426229506</v>
      </c>
      <c r="E719" s="12">
        <v>11</v>
      </c>
      <c r="F719" s="13">
        <f t="shared" si="127"/>
        <v>0</v>
      </c>
      <c r="G719" s="13">
        <f t="shared" si="128"/>
        <v>0</v>
      </c>
    </row>
    <row r="720" spans="1:7" x14ac:dyDescent="0.25">
      <c r="A720" s="8">
        <v>161</v>
      </c>
      <c r="B720" s="14" t="s">
        <v>571</v>
      </c>
      <c r="C720" s="10"/>
      <c r="D720" s="11">
        <f t="shared" si="126"/>
        <v>13.524590163934427</v>
      </c>
      <c r="E720" s="12">
        <v>16.5</v>
      </c>
      <c r="F720" s="13">
        <f t="shared" si="127"/>
        <v>0</v>
      </c>
      <c r="G720" s="13">
        <f t="shared" si="128"/>
        <v>0</v>
      </c>
    </row>
    <row r="721" spans="1:7" ht="28.5" x14ac:dyDescent="0.25">
      <c r="A721" s="8">
        <v>897</v>
      </c>
      <c r="B721" s="14" t="s">
        <v>572</v>
      </c>
      <c r="C721" s="10"/>
      <c r="D721" s="11">
        <f t="shared" si="126"/>
        <v>6.2295081967213113</v>
      </c>
      <c r="E721" s="12">
        <v>7.6</v>
      </c>
      <c r="F721" s="13">
        <f t="shared" si="127"/>
        <v>0</v>
      </c>
      <c r="G721" s="13">
        <f t="shared" si="128"/>
        <v>0</v>
      </c>
    </row>
    <row r="722" spans="1:7" x14ac:dyDescent="0.25">
      <c r="A722" s="8">
        <v>898</v>
      </c>
      <c r="B722" s="14" t="s">
        <v>573</v>
      </c>
      <c r="C722" s="10"/>
      <c r="D722" s="11">
        <f t="shared" si="126"/>
        <v>4.8360655737704921</v>
      </c>
      <c r="E722" s="12">
        <v>5.9</v>
      </c>
      <c r="F722" s="13">
        <f t="shared" si="127"/>
        <v>0</v>
      </c>
      <c r="G722" s="13">
        <f t="shared" si="128"/>
        <v>0</v>
      </c>
    </row>
    <row r="723" spans="1:7" x14ac:dyDescent="0.25">
      <c r="A723" s="8">
        <v>899</v>
      </c>
      <c r="B723" s="14" t="s">
        <v>574</v>
      </c>
      <c r="C723" s="10"/>
      <c r="D723" s="11">
        <f t="shared" si="126"/>
        <v>9.6721311475409841</v>
      </c>
      <c r="E723" s="12">
        <v>11.8</v>
      </c>
      <c r="F723" s="13">
        <f t="shared" si="127"/>
        <v>0</v>
      </c>
      <c r="G723" s="13">
        <f t="shared" si="128"/>
        <v>0</v>
      </c>
    </row>
    <row r="724" spans="1:7" ht="28.5" x14ac:dyDescent="0.25">
      <c r="A724" s="8">
        <v>1338</v>
      </c>
      <c r="B724" s="14" t="s">
        <v>576</v>
      </c>
      <c r="C724" s="10"/>
      <c r="D724" s="11">
        <f t="shared" si="126"/>
        <v>17.622950819672131</v>
      </c>
      <c r="E724" s="12">
        <v>21.5</v>
      </c>
      <c r="F724" s="13">
        <f t="shared" si="127"/>
        <v>0</v>
      </c>
      <c r="G724" s="13">
        <f t="shared" si="128"/>
        <v>0</v>
      </c>
    </row>
    <row r="725" spans="1:7" x14ac:dyDescent="0.25">
      <c r="A725" s="8">
        <v>900</v>
      </c>
      <c r="B725" s="14" t="s">
        <v>575</v>
      </c>
      <c r="C725" s="10"/>
      <c r="D725" s="11">
        <f t="shared" ref="D725" si="129">E725/1.22</f>
        <v>14.344262295081968</v>
      </c>
      <c r="E725" s="12">
        <v>17.5</v>
      </c>
      <c r="F725" s="13">
        <f t="shared" ref="F725" si="130">C725*D725</f>
        <v>0</v>
      </c>
      <c r="G725" s="13">
        <f t="shared" ref="G725" si="131">E725*C725</f>
        <v>0</v>
      </c>
    </row>
    <row r="726" spans="1:7" x14ac:dyDescent="0.25">
      <c r="A726" s="8">
        <v>1284</v>
      </c>
      <c r="B726" s="14" t="s">
        <v>577</v>
      </c>
      <c r="C726" s="10"/>
      <c r="D726" s="11">
        <f t="shared" si="126"/>
        <v>2.8688524590163933</v>
      </c>
      <c r="E726" s="12">
        <v>3.5</v>
      </c>
      <c r="F726" s="13">
        <f t="shared" si="127"/>
        <v>0</v>
      </c>
      <c r="G726" s="13">
        <f t="shared" si="128"/>
        <v>0</v>
      </c>
    </row>
    <row r="727" spans="1:7" x14ac:dyDescent="0.25">
      <c r="A727" s="8">
        <v>1285</v>
      </c>
      <c r="B727" s="14" t="s">
        <v>578</v>
      </c>
      <c r="C727" s="10"/>
      <c r="D727" s="11">
        <f t="shared" si="126"/>
        <v>5.7377049180327866</v>
      </c>
      <c r="E727" s="12">
        <v>7</v>
      </c>
      <c r="F727" s="13">
        <f t="shared" si="127"/>
        <v>0</v>
      </c>
      <c r="G727" s="13">
        <f t="shared" si="128"/>
        <v>0</v>
      </c>
    </row>
    <row r="728" spans="1:7" ht="28.5" x14ac:dyDescent="0.25">
      <c r="A728" s="8">
        <v>160</v>
      </c>
      <c r="B728" s="14" t="s">
        <v>579</v>
      </c>
      <c r="C728" s="10"/>
      <c r="D728" s="11">
        <f t="shared" si="126"/>
        <v>20.081967213114755</v>
      </c>
      <c r="E728" s="12">
        <v>24.5</v>
      </c>
      <c r="F728" s="13">
        <f t="shared" si="127"/>
        <v>0</v>
      </c>
      <c r="G728" s="13">
        <f t="shared" si="128"/>
        <v>0</v>
      </c>
    </row>
    <row r="729" spans="1:7" ht="28.5" x14ac:dyDescent="0.25">
      <c r="A729" s="8">
        <v>757</v>
      </c>
      <c r="B729" s="14" t="s">
        <v>580</v>
      </c>
      <c r="C729" s="10"/>
      <c r="D729" s="11">
        <f t="shared" si="126"/>
        <v>20.081967213114755</v>
      </c>
      <c r="E729" s="12">
        <v>24.5</v>
      </c>
      <c r="F729" s="13">
        <f t="shared" si="127"/>
        <v>0</v>
      </c>
      <c r="G729" s="13">
        <f t="shared" si="128"/>
        <v>0</v>
      </c>
    </row>
    <row r="730" spans="1:7" ht="28.5" x14ac:dyDescent="0.25">
      <c r="A730" s="8">
        <v>1183</v>
      </c>
      <c r="B730" s="14" t="s">
        <v>908</v>
      </c>
      <c r="C730" s="10"/>
      <c r="D730" s="11">
        <f t="shared" si="126"/>
        <v>20.327868852459016</v>
      </c>
      <c r="E730" s="12">
        <v>24.8</v>
      </c>
      <c r="F730" s="13">
        <f t="shared" si="127"/>
        <v>0</v>
      </c>
      <c r="G730" s="13">
        <f t="shared" si="128"/>
        <v>0</v>
      </c>
    </row>
    <row r="731" spans="1:7" ht="28.5" x14ac:dyDescent="0.25">
      <c r="A731" s="8">
        <v>816</v>
      </c>
      <c r="B731" s="14" t="s">
        <v>581</v>
      </c>
      <c r="C731" s="10"/>
      <c r="D731" s="11">
        <f t="shared" si="126"/>
        <v>13.934426229508198</v>
      </c>
      <c r="E731" s="12">
        <v>17</v>
      </c>
      <c r="F731" s="13">
        <f t="shared" si="127"/>
        <v>0</v>
      </c>
      <c r="G731" s="13">
        <f t="shared" si="128"/>
        <v>0</v>
      </c>
    </row>
    <row r="732" spans="1:7" ht="28.5" x14ac:dyDescent="0.25">
      <c r="A732" s="8">
        <v>1184</v>
      </c>
      <c r="B732" s="14" t="s">
        <v>582</v>
      </c>
      <c r="C732" s="10"/>
      <c r="D732" s="11">
        <f t="shared" si="126"/>
        <v>0.73770491803278693</v>
      </c>
      <c r="E732" s="12">
        <v>0.9</v>
      </c>
      <c r="F732" s="13">
        <f t="shared" si="127"/>
        <v>0</v>
      </c>
      <c r="G732" s="13">
        <f t="shared" si="128"/>
        <v>0</v>
      </c>
    </row>
    <row r="733" spans="1:7" ht="28.5" x14ac:dyDescent="0.25">
      <c r="A733" s="8">
        <v>1185</v>
      </c>
      <c r="B733" s="14" t="s">
        <v>583</v>
      </c>
      <c r="C733" s="10"/>
      <c r="D733" s="11">
        <f t="shared" si="126"/>
        <v>17.622950819672131</v>
      </c>
      <c r="E733" s="12">
        <v>21.5</v>
      </c>
      <c r="F733" s="13">
        <f t="shared" si="127"/>
        <v>0</v>
      </c>
      <c r="G733" s="13">
        <f t="shared" si="128"/>
        <v>0</v>
      </c>
    </row>
    <row r="734" spans="1:7" ht="28.5" x14ac:dyDescent="0.25">
      <c r="A734" s="8">
        <v>1155</v>
      </c>
      <c r="B734" s="14" t="s">
        <v>584</v>
      </c>
      <c r="C734" s="10"/>
      <c r="D734" s="11">
        <f t="shared" si="126"/>
        <v>37.704918032786885</v>
      </c>
      <c r="E734" s="12">
        <v>46</v>
      </c>
      <c r="F734" s="13">
        <f t="shared" si="127"/>
        <v>0</v>
      </c>
      <c r="G734" s="13">
        <f t="shared" si="128"/>
        <v>0</v>
      </c>
    </row>
    <row r="735" spans="1:7" ht="28.5" x14ac:dyDescent="0.25">
      <c r="A735" s="8">
        <v>1255</v>
      </c>
      <c r="B735" s="14" t="s">
        <v>585</v>
      </c>
      <c r="C735" s="10"/>
      <c r="D735" s="11">
        <f t="shared" si="126"/>
        <v>52.459016393442624</v>
      </c>
      <c r="E735" s="12">
        <v>64</v>
      </c>
      <c r="F735" s="13">
        <f t="shared" si="127"/>
        <v>0</v>
      </c>
      <c r="G735" s="13">
        <f t="shared" si="128"/>
        <v>0</v>
      </c>
    </row>
    <row r="736" spans="1:7" ht="28.5" x14ac:dyDescent="0.25">
      <c r="A736" s="8">
        <v>796</v>
      </c>
      <c r="B736" s="14" t="s">
        <v>586</v>
      </c>
      <c r="C736" s="10"/>
      <c r="D736" s="11">
        <f t="shared" si="126"/>
        <v>4.0983606557377046</v>
      </c>
      <c r="E736" s="12">
        <v>5</v>
      </c>
      <c r="F736" s="13">
        <f t="shared" si="127"/>
        <v>0</v>
      </c>
      <c r="G736" s="13">
        <f t="shared" si="128"/>
        <v>0</v>
      </c>
    </row>
    <row r="737" spans="1:7" ht="28.5" x14ac:dyDescent="0.25">
      <c r="A737" s="8">
        <v>1339</v>
      </c>
      <c r="B737" s="14" t="s">
        <v>587</v>
      </c>
      <c r="C737" s="10"/>
      <c r="D737" s="11">
        <f t="shared" si="126"/>
        <v>8.1967213114754092</v>
      </c>
      <c r="E737" s="12">
        <v>10</v>
      </c>
      <c r="F737" s="13">
        <f t="shared" si="127"/>
        <v>0</v>
      </c>
      <c r="G737" s="13">
        <f t="shared" si="128"/>
        <v>0</v>
      </c>
    </row>
    <row r="738" spans="1:7" ht="28.5" x14ac:dyDescent="0.25">
      <c r="A738" s="8">
        <v>797</v>
      </c>
      <c r="B738" s="14" t="s">
        <v>923</v>
      </c>
      <c r="C738" s="10"/>
      <c r="D738" s="11">
        <f t="shared" si="126"/>
        <v>3.8524590163934427</v>
      </c>
      <c r="E738" s="12">
        <v>4.7</v>
      </c>
      <c r="F738" s="13">
        <f t="shared" si="127"/>
        <v>0</v>
      </c>
      <c r="G738" s="13">
        <f t="shared" si="128"/>
        <v>0</v>
      </c>
    </row>
    <row r="739" spans="1:7" ht="28.5" x14ac:dyDescent="0.25">
      <c r="A739" s="8">
        <v>50</v>
      </c>
      <c r="B739" s="14" t="s">
        <v>924</v>
      </c>
      <c r="C739" s="10"/>
      <c r="D739" s="11">
        <f t="shared" si="126"/>
        <v>7.6229508196721323</v>
      </c>
      <c r="E739" s="12">
        <v>9.3000000000000007</v>
      </c>
      <c r="F739" s="13">
        <f t="shared" si="127"/>
        <v>0</v>
      </c>
      <c r="G739" s="13">
        <f t="shared" si="128"/>
        <v>0</v>
      </c>
    </row>
    <row r="740" spans="1:7" ht="28.5" x14ac:dyDescent="0.25">
      <c r="A740" s="8">
        <v>202</v>
      </c>
      <c r="B740" s="14" t="s">
        <v>925</v>
      </c>
      <c r="C740" s="10"/>
      <c r="D740" s="11">
        <f t="shared" si="126"/>
        <v>11.311475409836067</v>
      </c>
      <c r="E740" s="12">
        <v>13.8</v>
      </c>
      <c r="F740" s="13">
        <f t="shared" si="127"/>
        <v>0</v>
      </c>
      <c r="G740" s="13">
        <f t="shared" si="128"/>
        <v>0</v>
      </c>
    </row>
    <row r="741" spans="1:7" ht="28.5" x14ac:dyDescent="0.25">
      <c r="A741" s="8">
        <v>1340</v>
      </c>
      <c r="B741" s="14" t="s">
        <v>588</v>
      </c>
      <c r="C741" s="10"/>
      <c r="D741" s="11">
        <f t="shared" si="126"/>
        <v>14.754098360655737</v>
      </c>
      <c r="E741" s="12">
        <v>18</v>
      </c>
      <c r="F741" s="13">
        <f t="shared" si="127"/>
        <v>0</v>
      </c>
      <c r="G741" s="13">
        <f t="shared" si="128"/>
        <v>0</v>
      </c>
    </row>
    <row r="742" spans="1:7" x14ac:dyDescent="0.25">
      <c r="A742" s="8"/>
      <c r="B742" s="14"/>
      <c r="C742" s="10"/>
      <c r="D742" s="11"/>
      <c r="E742" s="12"/>
      <c r="F742" s="13"/>
      <c r="G742" s="13"/>
    </row>
    <row r="743" spans="1:7" x14ac:dyDescent="0.25">
      <c r="A743" s="28" t="s">
        <v>11</v>
      </c>
      <c r="B743" s="27" t="s">
        <v>589</v>
      </c>
      <c r="C743" s="29"/>
      <c r="D743" s="28"/>
      <c r="E743" s="28"/>
      <c r="F743" s="28"/>
      <c r="G743" s="28"/>
    </row>
    <row r="744" spans="1:7" x14ac:dyDescent="0.25">
      <c r="A744" s="8">
        <v>785</v>
      </c>
      <c r="B744" s="14" t="s">
        <v>590</v>
      </c>
      <c r="C744" s="10"/>
      <c r="D744" s="11">
        <f t="shared" ref="D744:D753" si="132">E744/1.22</f>
        <v>1.0655737704918034</v>
      </c>
      <c r="E744" s="12">
        <v>1.3</v>
      </c>
      <c r="F744" s="13">
        <f t="shared" ref="F744:F753" si="133">C744*D744</f>
        <v>0</v>
      </c>
      <c r="G744" s="13">
        <f t="shared" ref="G744:G753" si="134">E744*C744</f>
        <v>0</v>
      </c>
    </row>
    <row r="745" spans="1:7" x14ac:dyDescent="0.25">
      <c r="A745" s="8">
        <v>282</v>
      </c>
      <c r="B745" s="14" t="s">
        <v>591</v>
      </c>
      <c r="C745" s="10"/>
      <c r="D745" s="11">
        <f t="shared" si="132"/>
        <v>2.0491803278688523</v>
      </c>
      <c r="E745" s="12">
        <v>2.5</v>
      </c>
      <c r="F745" s="13">
        <f t="shared" si="133"/>
        <v>0</v>
      </c>
      <c r="G745" s="13">
        <f t="shared" si="134"/>
        <v>0</v>
      </c>
    </row>
    <row r="746" spans="1:7" ht="28.5" x14ac:dyDescent="0.25">
      <c r="A746" s="8">
        <v>1101</v>
      </c>
      <c r="B746" s="14" t="s">
        <v>592</v>
      </c>
      <c r="C746" s="10"/>
      <c r="D746" s="11">
        <f t="shared" si="132"/>
        <v>4.5081967213114753</v>
      </c>
      <c r="E746" s="12">
        <v>5.5</v>
      </c>
      <c r="F746" s="13">
        <f t="shared" si="133"/>
        <v>0</v>
      </c>
      <c r="G746" s="13">
        <f t="shared" si="134"/>
        <v>0</v>
      </c>
    </row>
    <row r="747" spans="1:7" ht="28.5" x14ac:dyDescent="0.25">
      <c r="A747" s="8">
        <v>1156</v>
      </c>
      <c r="B747" s="14" t="s">
        <v>593</v>
      </c>
      <c r="C747" s="10"/>
      <c r="D747" s="11">
        <f t="shared" si="132"/>
        <v>7.3770491803278686</v>
      </c>
      <c r="E747" s="12">
        <v>9</v>
      </c>
      <c r="F747" s="13">
        <f t="shared" si="133"/>
        <v>0</v>
      </c>
      <c r="G747" s="13">
        <f t="shared" si="134"/>
        <v>0</v>
      </c>
    </row>
    <row r="748" spans="1:7" x14ac:dyDescent="0.25">
      <c r="A748" s="8">
        <v>392</v>
      </c>
      <c r="B748" s="14" t="s">
        <v>594</v>
      </c>
      <c r="C748" s="10"/>
      <c r="D748" s="11">
        <f t="shared" si="132"/>
        <v>1.8032786885245904</v>
      </c>
      <c r="E748" s="12">
        <v>2.2000000000000002</v>
      </c>
      <c r="F748" s="13">
        <f t="shared" si="133"/>
        <v>0</v>
      </c>
      <c r="G748" s="13">
        <f t="shared" si="134"/>
        <v>0</v>
      </c>
    </row>
    <row r="749" spans="1:7" x14ac:dyDescent="0.25">
      <c r="A749" s="8">
        <v>99</v>
      </c>
      <c r="B749" s="14" t="s">
        <v>595</v>
      </c>
      <c r="C749" s="10"/>
      <c r="D749" s="11">
        <f t="shared" si="132"/>
        <v>3.5245901639344264</v>
      </c>
      <c r="E749" s="12">
        <v>4.3</v>
      </c>
      <c r="F749" s="13">
        <f t="shared" si="133"/>
        <v>0</v>
      </c>
      <c r="G749" s="13">
        <f t="shared" si="134"/>
        <v>0</v>
      </c>
    </row>
    <row r="750" spans="1:7" ht="28.5" x14ac:dyDescent="0.25">
      <c r="A750" s="8">
        <v>703</v>
      </c>
      <c r="B750" s="14" t="s">
        <v>596</v>
      </c>
      <c r="C750" s="10"/>
      <c r="D750" s="11">
        <f t="shared" si="132"/>
        <v>10.245901639344263</v>
      </c>
      <c r="E750" s="12">
        <v>12.5</v>
      </c>
      <c r="F750" s="13">
        <f t="shared" si="133"/>
        <v>0</v>
      </c>
      <c r="G750" s="13">
        <f t="shared" si="134"/>
        <v>0</v>
      </c>
    </row>
    <row r="751" spans="1:7" ht="28.5" x14ac:dyDescent="0.25">
      <c r="A751" s="8">
        <v>328</v>
      </c>
      <c r="B751" s="14" t="s">
        <v>597</v>
      </c>
      <c r="C751" s="10"/>
      <c r="D751" s="11">
        <f t="shared" si="132"/>
        <v>11.065573770491804</v>
      </c>
      <c r="E751" s="12">
        <v>13.5</v>
      </c>
      <c r="F751" s="13">
        <f t="shared" si="133"/>
        <v>0</v>
      </c>
      <c r="G751" s="13">
        <f t="shared" si="134"/>
        <v>0</v>
      </c>
    </row>
    <row r="752" spans="1:7" ht="28.5" x14ac:dyDescent="0.25">
      <c r="A752" s="8">
        <v>424</v>
      </c>
      <c r="B752" s="14" t="s">
        <v>598</v>
      </c>
      <c r="C752" s="10"/>
      <c r="D752" s="11">
        <f t="shared" si="132"/>
        <v>15.163934426229508</v>
      </c>
      <c r="E752" s="12">
        <v>18.5</v>
      </c>
      <c r="F752" s="13">
        <f t="shared" si="133"/>
        <v>0</v>
      </c>
      <c r="G752" s="13">
        <f t="shared" si="134"/>
        <v>0</v>
      </c>
    </row>
    <row r="753" spans="1:7" ht="28.5" x14ac:dyDescent="0.25">
      <c r="A753" s="8">
        <v>1108</v>
      </c>
      <c r="B753" s="14" t="s">
        <v>599</v>
      </c>
      <c r="C753" s="10"/>
      <c r="D753" s="11">
        <f t="shared" si="132"/>
        <v>2.8688524590163933</v>
      </c>
      <c r="E753" s="19">
        <v>3.5</v>
      </c>
      <c r="F753" s="13">
        <f t="shared" si="133"/>
        <v>0</v>
      </c>
      <c r="G753" s="13">
        <f t="shared" si="134"/>
        <v>0</v>
      </c>
    </row>
    <row r="754" spans="1:7" x14ac:dyDescent="0.25">
      <c r="A754" s="8"/>
      <c r="B754" s="14"/>
      <c r="C754" s="10"/>
      <c r="D754" s="11"/>
      <c r="E754" s="12"/>
      <c r="F754" s="13"/>
      <c r="G754" s="13"/>
    </row>
    <row r="755" spans="1:7" x14ac:dyDescent="0.25">
      <c r="A755" s="28" t="s">
        <v>11</v>
      </c>
      <c r="B755" s="27" t="s">
        <v>600</v>
      </c>
      <c r="C755" s="29"/>
      <c r="D755" s="28"/>
      <c r="E755" s="28"/>
      <c r="F755" s="28"/>
      <c r="G755" s="28"/>
    </row>
    <row r="756" spans="1:7" x14ac:dyDescent="0.25">
      <c r="A756" s="8">
        <v>396</v>
      </c>
      <c r="B756" s="14" t="s">
        <v>601</v>
      </c>
      <c r="C756" s="10"/>
      <c r="D756" s="11">
        <f>E756/1.22</f>
        <v>3.5245901639344264</v>
      </c>
      <c r="E756" s="12">
        <v>4.3</v>
      </c>
      <c r="F756" s="13">
        <f>C756*D756</f>
        <v>0</v>
      </c>
      <c r="G756" s="13">
        <f>E756*C756</f>
        <v>0</v>
      </c>
    </row>
    <row r="757" spans="1:7" x14ac:dyDescent="0.25">
      <c r="A757" s="8">
        <v>346</v>
      </c>
      <c r="B757" s="14" t="s">
        <v>602</v>
      </c>
      <c r="C757" s="10"/>
      <c r="D757" s="11">
        <f>E757/1.22</f>
        <v>7.0491803278688527</v>
      </c>
      <c r="E757" s="12">
        <v>8.6</v>
      </c>
      <c r="F757" s="13">
        <f>C757*D757</f>
        <v>0</v>
      </c>
      <c r="G757" s="13">
        <f>E757*C757</f>
        <v>0</v>
      </c>
    </row>
    <row r="758" spans="1:7" x14ac:dyDescent="0.25">
      <c r="A758" s="8">
        <v>397</v>
      </c>
      <c r="B758" s="14" t="s">
        <v>603</v>
      </c>
      <c r="C758" s="10"/>
      <c r="D758" s="11">
        <f>E758/1.22</f>
        <v>1.8032786885245904</v>
      </c>
      <c r="E758" s="12">
        <v>2.2000000000000002</v>
      </c>
      <c r="F758" s="13">
        <f>C758*D758</f>
        <v>0</v>
      </c>
      <c r="G758" s="13">
        <f>E758*C758</f>
        <v>0</v>
      </c>
    </row>
    <row r="759" spans="1:7" x14ac:dyDescent="0.25">
      <c r="A759" s="8">
        <v>493</v>
      </c>
      <c r="B759" s="14" t="s">
        <v>604</v>
      </c>
      <c r="C759" s="10"/>
      <c r="D759" s="11">
        <f>E759/1.22</f>
        <v>3.6065573770491808</v>
      </c>
      <c r="E759" s="12">
        <v>4.4000000000000004</v>
      </c>
      <c r="F759" s="13">
        <f>C759*D759</f>
        <v>0</v>
      </c>
      <c r="G759" s="13">
        <f>E759*C759</f>
        <v>0</v>
      </c>
    </row>
    <row r="760" spans="1:7" x14ac:dyDescent="0.25">
      <c r="A760" s="8"/>
      <c r="B760" s="14"/>
      <c r="C760" s="10"/>
      <c r="D760" s="11"/>
      <c r="E760" s="12"/>
      <c r="F760" s="13"/>
      <c r="G760" s="13"/>
    </row>
    <row r="761" spans="1:7" x14ac:dyDescent="0.25">
      <c r="A761" s="28" t="s">
        <v>11</v>
      </c>
      <c r="B761" s="27" t="s">
        <v>605</v>
      </c>
      <c r="C761" s="29"/>
      <c r="D761" s="28"/>
      <c r="E761" s="28"/>
      <c r="F761" s="28"/>
      <c r="G761" s="28"/>
    </row>
    <row r="762" spans="1:7" ht="28.5" x14ac:dyDescent="0.25">
      <c r="A762" s="8">
        <v>169</v>
      </c>
      <c r="B762" s="14" t="s">
        <v>606</v>
      </c>
      <c r="C762" s="10"/>
      <c r="D762" s="11">
        <f t="shared" ref="D762:D789" si="135">E762/1.22</f>
        <v>1.1475409836065573</v>
      </c>
      <c r="E762" s="12">
        <v>1.4</v>
      </c>
      <c r="F762" s="13">
        <f t="shared" ref="F762:F789" si="136">C762*D762</f>
        <v>0</v>
      </c>
      <c r="G762" s="13">
        <f t="shared" ref="G762:G789" si="137">E762*C762</f>
        <v>0</v>
      </c>
    </row>
    <row r="763" spans="1:7" ht="28.5" x14ac:dyDescent="0.25">
      <c r="A763" s="8">
        <v>170</v>
      </c>
      <c r="B763" s="14" t="s">
        <v>607</v>
      </c>
      <c r="C763" s="10"/>
      <c r="D763" s="11">
        <f t="shared" si="135"/>
        <v>2.2950819672131146</v>
      </c>
      <c r="E763" s="12">
        <v>2.8</v>
      </c>
      <c r="F763" s="13">
        <f t="shared" si="136"/>
        <v>0</v>
      </c>
      <c r="G763" s="13">
        <f t="shared" si="137"/>
        <v>0</v>
      </c>
    </row>
    <row r="764" spans="1:7" ht="28.5" x14ac:dyDescent="0.25">
      <c r="A764" s="8">
        <v>1355</v>
      </c>
      <c r="B764" s="14" t="s">
        <v>608</v>
      </c>
      <c r="C764" s="10"/>
      <c r="D764" s="11">
        <f t="shared" si="135"/>
        <v>6.9672131147540988</v>
      </c>
      <c r="E764" s="12">
        <v>8.5</v>
      </c>
      <c r="F764" s="13">
        <f t="shared" si="136"/>
        <v>0</v>
      </c>
      <c r="G764" s="13">
        <f t="shared" si="137"/>
        <v>0</v>
      </c>
    </row>
    <row r="765" spans="1:7" ht="28.5" x14ac:dyDescent="0.25">
      <c r="A765" s="8">
        <v>171</v>
      </c>
      <c r="B765" s="14" t="s">
        <v>609</v>
      </c>
      <c r="C765" s="10"/>
      <c r="D765" s="11">
        <f t="shared" si="135"/>
        <v>2.459016393442623</v>
      </c>
      <c r="E765" s="12">
        <v>3</v>
      </c>
      <c r="F765" s="13">
        <f t="shared" si="136"/>
        <v>0</v>
      </c>
      <c r="G765" s="13">
        <f t="shared" si="137"/>
        <v>0</v>
      </c>
    </row>
    <row r="766" spans="1:7" ht="28.5" x14ac:dyDescent="0.25">
      <c r="A766" s="8">
        <v>172</v>
      </c>
      <c r="B766" s="14" t="s">
        <v>610</v>
      </c>
      <c r="C766" s="10"/>
      <c r="D766" s="11">
        <f t="shared" si="135"/>
        <v>4.918032786885246</v>
      </c>
      <c r="E766" s="12">
        <v>6</v>
      </c>
      <c r="F766" s="13">
        <f t="shared" si="136"/>
        <v>0</v>
      </c>
      <c r="G766" s="13">
        <f t="shared" si="137"/>
        <v>0</v>
      </c>
    </row>
    <row r="767" spans="1:7" ht="28.5" x14ac:dyDescent="0.25">
      <c r="A767" s="8">
        <v>314</v>
      </c>
      <c r="B767" s="14" t="s">
        <v>611</v>
      </c>
      <c r="C767" s="10"/>
      <c r="D767" s="11">
        <f t="shared" si="135"/>
        <v>7.2131147540983616</v>
      </c>
      <c r="E767" s="19">
        <v>8.8000000000000007</v>
      </c>
      <c r="F767" s="13">
        <f t="shared" si="136"/>
        <v>0</v>
      </c>
      <c r="G767" s="13">
        <f t="shared" si="137"/>
        <v>0</v>
      </c>
    </row>
    <row r="768" spans="1:7" ht="28.5" x14ac:dyDescent="0.25">
      <c r="A768" s="8">
        <v>1236</v>
      </c>
      <c r="B768" s="14" t="s">
        <v>612</v>
      </c>
      <c r="C768" s="10"/>
      <c r="D768" s="11">
        <f t="shared" si="135"/>
        <v>14.344262295081968</v>
      </c>
      <c r="E768" s="12">
        <v>17.5</v>
      </c>
      <c r="F768" s="13">
        <f t="shared" si="136"/>
        <v>0</v>
      </c>
      <c r="G768" s="13">
        <f t="shared" si="137"/>
        <v>0</v>
      </c>
    </row>
    <row r="769" spans="1:7" ht="28.5" x14ac:dyDescent="0.25">
      <c r="A769" s="8">
        <v>1158</v>
      </c>
      <c r="B769" s="14" t="s">
        <v>926</v>
      </c>
      <c r="C769" s="10"/>
      <c r="D769" s="11">
        <f t="shared" si="135"/>
        <v>1.3114754098360657</v>
      </c>
      <c r="E769" s="19">
        <v>1.6</v>
      </c>
      <c r="F769" s="13">
        <f t="shared" si="136"/>
        <v>0</v>
      </c>
      <c r="G769" s="13">
        <f t="shared" si="137"/>
        <v>0</v>
      </c>
    </row>
    <row r="770" spans="1:7" x14ac:dyDescent="0.25">
      <c r="A770" s="8">
        <v>403</v>
      </c>
      <c r="B770" s="14" t="s">
        <v>613</v>
      </c>
      <c r="C770" s="10"/>
      <c r="D770" s="11">
        <f t="shared" si="135"/>
        <v>1.3934426229508197</v>
      </c>
      <c r="E770" s="12">
        <v>1.7</v>
      </c>
      <c r="F770" s="13">
        <f t="shared" si="136"/>
        <v>0</v>
      </c>
      <c r="G770" s="13">
        <f t="shared" si="137"/>
        <v>0</v>
      </c>
    </row>
    <row r="771" spans="1:7" x14ac:dyDescent="0.25">
      <c r="A771" s="8">
        <v>404</v>
      </c>
      <c r="B771" s="14" t="s">
        <v>614</v>
      </c>
      <c r="C771" s="10"/>
      <c r="D771" s="11">
        <f t="shared" si="135"/>
        <v>2.6229508196721314</v>
      </c>
      <c r="E771" s="12">
        <v>3.2</v>
      </c>
      <c r="F771" s="13">
        <f t="shared" si="136"/>
        <v>0</v>
      </c>
      <c r="G771" s="13">
        <f t="shared" si="137"/>
        <v>0</v>
      </c>
    </row>
    <row r="772" spans="1:7" ht="28.5" x14ac:dyDescent="0.25">
      <c r="A772" s="8">
        <v>1341</v>
      </c>
      <c r="B772" s="14" t="s">
        <v>615</v>
      </c>
      <c r="C772" s="10"/>
      <c r="D772" s="11">
        <f t="shared" si="135"/>
        <v>1.9672131147540983</v>
      </c>
      <c r="E772" s="12">
        <v>2.4</v>
      </c>
      <c r="F772" s="13">
        <f t="shared" si="136"/>
        <v>0</v>
      </c>
      <c r="G772" s="13">
        <f t="shared" si="137"/>
        <v>0</v>
      </c>
    </row>
    <row r="773" spans="1:7" x14ac:dyDescent="0.25">
      <c r="A773" s="8">
        <v>405</v>
      </c>
      <c r="B773" s="14" t="s">
        <v>616</v>
      </c>
      <c r="C773" s="10"/>
      <c r="D773" s="11">
        <f t="shared" si="135"/>
        <v>3.8524590163934427</v>
      </c>
      <c r="E773" s="12">
        <v>4.7</v>
      </c>
      <c r="F773" s="13">
        <f t="shared" si="136"/>
        <v>0</v>
      </c>
      <c r="G773" s="13">
        <f t="shared" si="137"/>
        <v>0</v>
      </c>
    </row>
    <row r="774" spans="1:7" ht="28.5" x14ac:dyDescent="0.25">
      <c r="A774" s="8">
        <v>175</v>
      </c>
      <c r="B774" s="14" t="s">
        <v>617</v>
      </c>
      <c r="C774" s="10"/>
      <c r="D774" s="11">
        <f t="shared" si="135"/>
        <v>9.6721311475409841</v>
      </c>
      <c r="E774" s="19">
        <v>11.8</v>
      </c>
      <c r="F774" s="13">
        <f t="shared" si="136"/>
        <v>0</v>
      </c>
      <c r="G774" s="13">
        <f t="shared" si="137"/>
        <v>0</v>
      </c>
    </row>
    <row r="775" spans="1:7" ht="28.5" x14ac:dyDescent="0.25">
      <c r="A775" s="8">
        <v>322</v>
      </c>
      <c r="B775" s="14" t="s">
        <v>618</v>
      </c>
      <c r="C775" s="10"/>
      <c r="D775" s="11">
        <f t="shared" si="135"/>
        <v>14.508196721311474</v>
      </c>
      <c r="E775" s="19">
        <v>17.7</v>
      </c>
      <c r="F775" s="13">
        <f t="shared" si="136"/>
        <v>0</v>
      </c>
      <c r="G775" s="13">
        <f t="shared" si="137"/>
        <v>0</v>
      </c>
    </row>
    <row r="776" spans="1:7" ht="28.5" x14ac:dyDescent="0.25">
      <c r="A776" s="8">
        <v>1237</v>
      </c>
      <c r="B776" s="14" t="s">
        <v>619</v>
      </c>
      <c r="C776" s="10"/>
      <c r="D776" s="11">
        <f t="shared" si="135"/>
        <v>13.524590163934427</v>
      </c>
      <c r="E776" s="12">
        <v>16.5</v>
      </c>
      <c r="F776" s="13">
        <f t="shared" si="136"/>
        <v>0</v>
      </c>
      <c r="G776" s="13">
        <f t="shared" si="137"/>
        <v>0</v>
      </c>
    </row>
    <row r="777" spans="1:7" ht="28.5" x14ac:dyDescent="0.25">
      <c r="A777" s="8">
        <v>1342</v>
      </c>
      <c r="B777" s="14" t="s">
        <v>620</v>
      </c>
      <c r="C777" s="10"/>
      <c r="D777" s="11">
        <f t="shared" si="135"/>
        <v>2.8688524590163933</v>
      </c>
      <c r="E777" s="12">
        <v>3.5</v>
      </c>
      <c r="F777" s="13">
        <f t="shared" si="136"/>
        <v>0</v>
      </c>
      <c r="G777" s="13">
        <f t="shared" si="137"/>
        <v>0</v>
      </c>
    </row>
    <row r="778" spans="1:7" ht="28.5" x14ac:dyDescent="0.25">
      <c r="A778" s="8">
        <v>1343</v>
      </c>
      <c r="B778" s="14" t="s">
        <v>621</v>
      </c>
      <c r="C778" s="10"/>
      <c r="D778" s="11">
        <f t="shared" si="135"/>
        <v>2.8688524590163933</v>
      </c>
      <c r="E778" s="12">
        <v>3.5</v>
      </c>
      <c r="F778" s="13">
        <f t="shared" si="136"/>
        <v>0</v>
      </c>
      <c r="G778" s="13">
        <f t="shared" si="137"/>
        <v>0</v>
      </c>
    </row>
    <row r="779" spans="1:7" ht="28.5" x14ac:dyDescent="0.25">
      <c r="A779" s="8">
        <v>1344</v>
      </c>
      <c r="B779" s="14" t="s">
        <v>622</v>
      </c>
      <c r="C779" s="10"/>
      <c r="D779" s="11">
        <f t="shared" si="135"/>
        <v>4.2622950819672134</v>
      </c>
      <c r="E779" s="12">
        <v>5.2</v>
      </c>
      <c r="F779" s="13">
        <f t="shared" si="136"/>
        <v>0</v>
      </c>
      <c r="G779" s="13">
        <f t="shared" si="137"/>
        <v>0</v>
      </c>
    </row>
    <row r="780" spans="1:7" ht="28.5" x14ac:dyDescent="0.25">
      <c r="A780" s="8">
        <v>1311</v>
      </c>
      <c r="B780" s="14" t="s">
        <v>909</v>
      </c>
      <c r="C780" s="10"/>
      <c r="D780" s="11">
        <f t="shared" si="135"/>
        <v>5.081967213114754</v>
      </c>
      <c r="E780" s="12">
        <v>6.2</v>
      </c>
      <c r="F780" s="13">
        <f t="shared" si="136"/>
        <v>0</v>
      </c>
      <c r="G780" s="13">
        <f t="shared" si="137"/>
        <v>0</v>
      </c>
    </row>
    <row r="781" spans="1:7" ht="28.5" x14ac:dyDescent="0.25">
      <c r="A781" s="8">
        <v>476</v>
      </c>
      <c r="B781" s="14" t="s">
        <v>910</v>
      </c>
      <c r="C781" s="10"/>
      <c r="D781" s="11">
        <f t="shared" si="135"/>
        <v>7.7868852459016393</v>
      </c>
      <c r="E781" s="12">
        <v>9.5</v>
      </c>
      <c r="F781" s="13">
        <f t="shared" si="136"/>
        <v>0</v>
      </c>
      <c r="G781" s="13">
        <f t="shared" si="137"/>
        <v>0</v>
      </c>
    </row>
    <row r="782" spans="1:7" ht="28.5" x14ac:dyDescent="0.25">
      <c r="A782" s="8">
        <v>939</v>
      </c>
      <c r="B782" s="14" t="s">
        <v>911</v>
      </c>
      <c r="C782" s="10"/>
      <c r="D782" s="11">
        <f t="shared" si="135"/>
        <v>15.163934426229508</v>
      </c>
      <c r="E782" s="12">
        <v>18.5</v>
      </c>
      <c r="F782" s="13">
        <f t="shared" si="136"/>
        <v>0</v>
      </c>
      <c r="G782" s="13">
        <f t="shared" si="137"/>
        <v>0</v>
      </c>
    </row>
    <row r="783" spans="1:7" ht="28.5" x14ac:dyDescent="0.25">
      <c r="A783" s="8">
        <v>1023</v>
      </c>
      <c r="B783" s="14" t="s">
        <v>623</v>
      </c>
      <c r="C783" s="10"/>
      <c r="D783" s="11">
        <f t="shared" si="135"/>
        <v>4.5081967213114753</v>
      </c>
      <c r="E783" s="12">
        <v>5.5</v>
      </c>
      <c r="F783" s="13">
        <f t="shared" si="136"/>
        <v>0</v>
      </c>
      <c r="G783" s="13">
        <f t="shared" si="137"/>
        <v>0</v>
      </c>
    </row>
    <row r="784" spans="1:7" ht="28.5" x14ac:dyDescent="0.25">
      <c r="A784" s="8">
        <v>670</v>
      </c>
      <c r="B784" s="14" t="s">
        <v>624</v>
      </c>
      <c r="C784" s="10"/>
      <c r="D784" s="11">
        <f t="shared" si="135"/>
        <v>3.8524590163934427</v>
      </c>
      <c r="E784" s="12">
        <v>4.7</v>
      </c>
      <c r="F784" s="13">
        <f t="shared" si="136"/>
        <v>0</v>
      </c>
      <c r="G784" s="13">
        <f t="shared" si="137"/>
        <v>0</v>
      </c>
    </row>
    <row r="785" spans="1:7" x14ac:dyDescent="0.25">
      <c r="A785" s="8">
        <v>406</v>
      </c>
      <c r="B785" s="14" t="s">
        <v>625</v>
      </c>
      <c r="C785" s="10"/>
      <c r="D785" s="11">
        <f t="shared" si="135"/>
        <v>3.1147540983606556</v>
      </c>
      <c r="E785" s="12">
        <v>3.8</v>
      </c>
      <c r="F785" s="13">
        <f t="shared" si="136"/>
        <v>0</v>
      </c>
      <c r="G785" s="13">
        <f t="shared" si="137"/>
        <v>0</v>
      </c>
    </row>
    <row r="786" spans="1:7" x14ac:dyDescent="0.25">
      <c r="A786" s="8">
        <v>800</v>
      </c>
      <c r="B786" s="14" t="s">
        <v>626</v>
      </c>
      <c r="C786" s="10"/>
      <c r="D786" s="11">
        <f t="shared" si="135"/>
        <v>6.0655737704918034</v>
      </c>
      <c r="E786" s="12">
        <v>7.4</v>
      </c>
      <c r="F786" s="13">
        <f t="shared" si="136"/>
        <v>0</v>
      </c>
      <c r="G786" s="13">
        <f t="shared" si="137"/>
        <v>0</v>
      </c>
    </row>
    <row r="787" spans="1:7" ht="28.5" x14ac:dyDescent="0.25">
      <c r="A787" s="8">
        <v>407</v>
      </c>
      <c r="B787" s="14" t="s">
        <v>627</v>
      </c>
      <c r="C787" s="10"/>
      <c r="D787" s="11">
        <f t="shared" si="135"/>
        <v>10.655737704918034</v>
      </c>
      <c r="E787" s="19">
        <v>13</v>
      </c>
      <c r="F787" s="13">
        <f t="shared" si="136"/>
        <v>0</v>
      </c>
      <c r="G787" s="13">
        <f t="shared" si="137"/>
        <v>0</v>
      </c>
    </row>
    <row r="788" spans="1:7" ht="28.5" x14ac:dyDescent="0.25">
      <c r="A788" s="8">
        <v>1312</v>
      </c>
      <c r="B788" s="14" t="s">
        <v>628</v>
      </c>
      <c r="C788" s="10"/>
      <c r="D788" s="11">
        <f t="shared" si="135"/>
        <v>10.983606557377049</v>
      </c>
      <c r="E788" s="19">
        <v>13.4</v>
      </c>
      <c r="F788" s="13">
        <f t="shared" si="136"/>
        <v>0</v>
      </c>
      <c r="G788" s="13">
        <f t="shared" si="137"/>
        <v>0</v>
      </c>
    </row>
    <row r="789" spans="1:7" ht="28.5" x14ac:dyDescent="0.25">
      <c r="A789" s="8">
        <v>974</v>
      </c>
      <c r="B789" s="14" t="s">
        <v>629</v>
      </c>
      <c r="C789" s="10"/>
      <c r="D789" s="11">
        <f t="shared" si="135"/>
        <v>22.540983606557379</v>
      </c>
      <c r="E789" s="19">
        <v>27.5</v>
      </c>
      <c r="F789" s="13">
        <f t="shared" si="136"/>
        <v>0</v>
      </c>
      <c r="G789" s="13">
        <f t="shared" si="137"/>
        <v>0</v>
      </c>
    </row>
    <row r="790" spans="1:7" x14ac:dyDescent="0.25">
      <c r="A790" s="8"/>
      <c r="B790" s="14"/>
      <c r="C790" s="10"/>
      <c r="D790" s="11"/>
      <c r="E790" s="12"/>
      <c r="F790" s="13"/>
      <c r="G790" s="13"/>
    </row>
    <row r="791" spans="1:7" x14ac:dyDescent="0.25">
      <c r="A791" s="28" t="s">
        <v>11</v>
      </c>
      <c r="B791" s="27" t="s">
        <v>630</v>
      </c>
      <c r="C791" s="29"/>
      <c r="D791" s="28"/>
      <c r="E791" s="28"/>
      <c r="F791" s="28"/>
      <c r="G791" s="28"/>
    </row>
    <row r="792" spans="1:7" x14ac:dyDescent="0.25">
      <c r="A792" s="8">
        <v>417</v>
      </c>
      <c r="B792" s="14" t="s">
        <v>631</v>
      </c>
      <c r="C792" s="10"/>
      <c r="D792" s="11">
        <f t="shared" ref="D792:D804" si="138">E792/1.22</f>
        <v>2.6229508196721314</v>
      </c>
      <c r="E792" s="12">
        <v>3.2</v>
      </c>
      <c r="F792" s="13">
        <f t="shared" ref="F792:F804" si="139">C792*D792</f>
        <v>0</v>
      </c>
      <c r="G792" s="13">
        <f t="shared" ref="G792:G804" si="140">E792*C792</f>
        <v>0</v>
      </c>
    </row>
    <row r="793" spans="1:7" x14ac:dyDescent="0.25">
      <c r="A793" s="8">
        <v>1187</v>
      </c>
      <c r="B793" s="14" t="s">
        <v>632</v>
      </c>
      <c r="C793" s="10"/>
      <c r="D793" s="11">
        <f t="shared" si="138"/>
        <v>2.2950819672131146</v>
      </c>
      <c r="E793" s="12">
        <v>2.8</v>
      </c>
      <c r="F793" s="13">
        <f t="shared" si="139"/>
        <v>0</v>
      </c>
      <c r="G793" s="13">
        <f t="shared" si="140"/>
        <v>0</v>
      </c>
    </row>
    <row r="794" spans="1:7" ht="28.5" x14ac:dyDescent="0.25">
      <c r="A794" s="8">
        <v>420</v>
      </c>
      <c r="B794" s="14" t="s">
        <v>633</v>
      </c>
      <c r="C794" s="10"/>
      <c r="D794" s="11">
        <f t="shared" si="138"/>
        <v>2.459016393442623</v>
      </c>
      <c r="E794" s="12">
        <v>3</v>
      </c>
      <c r="F794" s="13">
        <f t="shared" si="139"/>
        <v>0</v>
      </c>
      <c r="G794" s="13">
        <f t="shared" si="140"/>
        <v>0</v>
      </c>
    </row>
    <row r="795" spans="1:7" x14ac:dyDescent="0.25">
      <c r="A795" s="8">
        <v>704</v>
      </c>
      <c r="B795" s="14" t="s">
        <v>634</v>
      </c>
      <c r="C795" s="10"/>
      <c r="D795" s="11">
        <f t="shared" si="138"/>
        <v>2.2950819672131146</v>
      </c>
      <c r="E795" s="12">
        <v>2.8</v>
      </c>
      <c r="F795" s="13">
        <f t="shared" si="139"/>
        <v>0</v>
      </c>
      <c r="G795" s="13">
        <f t="shared" si="140"/>
        <v>0</v>
      </c>
    </row>
    <row r="796" spans="1:7" ht="28.5" x14ac:dyDescent="0.25">
      <c r="A796" s="8">
        <v>1160</v>
      </c>
      <c r="B796" s="14" t="s">
        <v>917</v>
      </c>
      <c r="C796" s="10"/>
      <c r="D796" s="11">
        <f t="shared" si="138"/>
        <v>1.639344262295082</v>
      </c>
      <c r="E796" s="12">
        <v>2</v>
      </c>
      <c r="F796" s="13">
        <f t="shared" si="139"/>
        <v>0</v>
      </c>
      <c r="G796" s="13">
        <f t="shared" si="140"/>
        <v>0</v>
      </c>
    </row>
    <row r="797" spans="1:7" x14ac:dyDescent="0.25">
      <c r="A797" s="8">
        <v>1161</v>
      </c>
      <c r="B797" s="14" t="s">
        <v>635</v>
      </c>
      <c r="C797" s="10"/>
      <c r="D797" s="11">
        <f t="shared" si="138"/>
        <v>1.2295081967213115</v>
      </c>
      <c r="E797" s="19">
        <v>1.5</v>
      </c>
      <c r="F797" s="13">
        <f t="shared" si="139"/>
        <v>0</v>
      </c>
      <c r="G797" s="13">
        <f t="shared" si="140"/>
        <v>0</v>
      </c>
    </row>
    <row r="798" spans="1:7" ht="28.5" x14ac:dyDescent="0.25">
      <c r="A798" s="8">
        <v>426</v>
      </c>
      <c r="B798" s="14" t="s">
        <v>985</v>
      </c>
      <c r="C798" s="10"/>
      <c r="D798" s="11">
        <f t="shared" si="138"/>
        <v>0.90163934426229519</v>
      </c>
      <c r="E798" s="12">
        <v>1.1000000000000001</v>
      </c>
      <c r="F798" s="13">
        <f t="shared" si="139"/>
        <v>0</v>
      </c>
      <c r="G798" s="13">
        <f t="shared" si="140"/>
        <v>0</v>
      </c>
    </row>
    <row r="799" spans="1:7" ht="28.5" x14ac:dyDescent="0.25">
      <c r="A799" s="8">
        <v>423</v>
      </c>
      <c r="B799" s="14" t="s">
        <v>986</v>
      </c>
      <c r="C799" s="10"/>
      <c r="D799" s="11">
        <f t="shared" si="138"/>
        <v>0.90163934426229519</v>
      </c>
      <c r="E799" s="12">
        <v>1.1000000000000001</v>
      </c>
      <c r="F799" s="13">
        <f t="shared" si="139"/>
        <v>0</v>
      </c>
      <c r="G799" s="13">
        <f t="shared" si="140"/>
        <v>0</v>
      </c>
    </row>
    <row r="800" spans="1:7" x14ac:dyDescent="0.25">
      <c r="A800" s="8">
        <v>427</v>
      </c>
      <c r="B800" s="14" t="s">
        <v>636</v>
      </c>
      <c r="C800" s="10"/>
      <c r="D800" s="11">
        <f t="shared" si="138"/>
        <v>0.73770491803278693</v>
      </c>
      <c r="E800" s="12">
        <v>0.9</v>
      </c>
      <c r="F800" s="13">
        <f t="shared" si="139"/>
        <v>0</v>
      </c>
      <c r="G800" s="13">
        <f t="shared" si="140"/>
        <v>0</v>
      </c>
    </row>
    <row r="801" spans="1:7" ht="28.5" x14ac:dyDescent="0.25">
      <c r="A801" s="8">
        <v>429</v>
      </c>
      <c r="B801" s="14" t="s">
        <v>987</v>
      </c>
      <c r="C801" s="10"/>
      <c r="D801" s="11">
        <f t="shared" si="138"/>
        <v>0.81967213114754101</v>
      </c>
      <c r="E801" s="12">
        <v>1</v>
      </c>
      <c r="F801" s="13">
        <f t="shared" si="139"/>
        <v>0</v>
      </c>
      <c r="G801" s="13">
        <f t="shared" si="140"/>
        <v>0</v>
      </c>
    </row>
    <row r="802" spans="1:7" ht="28.5" x14ac:dyDescent="0.25">
      <c r="A802" s="8">
        <v>416</v>
      </c>
      <c r="B802" s="14" t="s">
        <v>912</v>
      </c>
      <c r="C802" s="10"/>
      <c r="D802" s="11">
        <f t="shared" si="138"/>
        <v>13.934426229508198</v>
      </c>
      <c r="E802" s="12">
        <v>17</v>
      </c>
      <c r="F802" s="13">
        <f t="shared" si="139"/>
        <v>0</v>
      </c>
      <c r="G802" s="13">
        <f t="shared" si="140"/>
        <v>0</v>
      </c>
    </row>
    <row r="803" spans="1:7" ht="28.5" x14ac:dyDescent="0.25">
      <c r="A803" s="8">
        <v>1159</v>
      </c>
      <c r="B803" s="14" t="s">
        <v>912</v>
      </c>
      <c r="C803" s="10"/>
      <c r="D803" s="11">
        <f t="shared" si="138"/>
        <v>27.459016393442624</v>
      </c>
      <c r="E803" s="12">
        <v>33.5</v>
      </c>
      <c r="F803" s="13">
        <f t="shared" si="139"/>
        <v>0</v>
      </c>
      <c r="G803" s="13">
        <f t="shared" si="140"/>
        <v>0</v>
      </c>
    </row>
    <row r="804" spans="1:7" ht="28.5" x14ac:dyDescent="0.25">
      <c r="A804" s="8">
        <v>1051</v>
      </c>
      <c r="B804" s="14" t="s">
        <v>912</v>
      </c>
      <c r="C804" s="10"/>
      <c r="D804" s="11">
        <f t="shared" si="138"/>
        <v>40.983606557377051</v>
      </c>
      <c r="E804" s="12">
        <v>50</v>
      </c>
      <c r="F804" s="13">
        <f t="shared" si="139"/>
        <v>0</v>
      </c>
      <c r="G804" s="13">
        <f t="shared" si="140"/>
        <v>0</v>
      </c>
    </row>
    <row r="805" spans="1:7" x14ac:dyDescent="0.25">
      <c r="A805" s="8"/>
      <c r="B805" s="14"/>
      <c r="C805" s="10"/>
      <c r="D805" s="11"/>
      <c r="E805" s="12"/>
      <c r="F805" s="13"/>
      <c r="G805" s="13"/>
    </row>
    <row r="806" spans="1:7" x14ac:dyDescent="0.25">
      <c r="A806" s="28" t="s">
        <v>11</v>
      </c>
      <c r="B806" s="27" t="s">
        <v>637</v>
      </c>
      <c r="C806" s="29"/>
      <c r="D806" s="28"/>
      <c r="E806" s="28"/>
      <c r="F806" s="28"/>
      <c r="G806" s="28"/>
    </row>
    <row r="807" spans="1:7" ht="28.5" x14ac:dyDescent="0.25">
      <c r="A807" s="8">
        <v>324</v>
      </c>
      <c r="B807" s="14" t="s">
        <v>949</v>
      </c>
      <c r="C807" s="10"/>
      <c r="D807" s="11">
        <f t="shared" ref="D807:D825" si="141">E807/1.22</f>
        <v>11.475409836065573</v>
      </c>
      <c r="E807" s="12">
        <v>14</v>
      </c>
      <c r="F807" s="13">
        <f>C807*D807</f>
        <v>0</v>
      </c>
      <c r="G807" s="13">
        <f>E807*C807</f>
        <v>0</v>
      </c>
    </row>
    <row r="808" spans="1:7" ht="28.5" x14ac:dyDescent="0.25">
      <c r="A808" s="8">
        <v>262</v>
      </c>
      <c r="B808" s="14" t="s">
        <v>950</v>
      </c>
      <c r="C808" s="10"/>
      <c r="D808" s="11">
        <f t="shared" si="141"/>
        <v>5.7377049180327866</v>
      </c>
      <c r="E808" s="12">
        <v>7</v>
      </c>
      <c r="F808" s="13">
        <f>C808*D808</f>
        <v>0</v>
      </c>
      <c r="G808" s="13">
        <f>E808*C808</f>
        <v>0</v>
      </c>
    </row>
    <row r="809" spans="1:7" ht="28.5" x14ac:dyDescent="0.25">
      <c r="A809" s="8">
        <v>1345</v>
      </c>
      <c r="B809" s="14" t="s">
        <v>951</v>
      </c>
      <c r="C809" s="10"/>
      <c r="D809" s="11">
        <f t="shared" si="141"/>
        <v>7.3770491803278686</v>
      </c>
      <c r="E809" s="12">
        <v>9</v>
      </c>
      <c r="F809" s="13">
        <f>C809*D809</f>
        <v>0</v>
      </c>
      <c r="G809" s="13">
        <f>E809*C809</f>
        <v>0</v>
      </c>
    </row>
    <row r="810" spans="1:7" ht="28.5" x14ac:dyDescent="0.25">
      <c r="A810" s="8">
        <v>457</v>
      </c>
      <c r="B810" s="14" t="s">
        <v>952</v>
      </c>
      <c r="C810" s="10"/>
      <c r="D810" s="11">
        <f t="shared" si="141"/>
        <v>0.24590163934426229</v>
      </c>
      <c r="E810" s="12">
        <v>0.3</v>
      </c>
      <c r="F810" s="13">
        <f t="shared" ref="F810:F825" si="142">C810*D810</f>
        <v>0</v>
      </c>
      <c r="G810" s="13">
        <f t="shared" ref="G810:G825" si="143">E810*C810</f>
        <v>0</v>
      </c>
    </row>
    <row r="811" spans="1:7" ht="28.5" x14ac:dyDescent="0.25">
      <c r="A811" s="8">
        <v>459</v>
      </c>
      <c r="B811" s="14" t="s">
        <v>953</v>
      </c>
      <c r="C811" s="10"/>
      <c r="D811" s="11">
        <f t="shared" si="141"/>
        <v>0.61475409836065575</v>
      </c>
      <c r="E811" s="12">
        <v>0.75</v>
      </c>
      <c r="F811" s="13">
        <f t="shared" si="142"/>
        <v>0</v>
      </c>
      <c r="G811" s="13">
        <f t="shared" si="143"/>
        <v>0</v>
      </c>
    </row>
    <row r="812" spans="1:7" ht="28.5" x14ac:dyDescent="0.25">
      <c r="A812" s="8">
        <v>1188</v>
      </c>
      <c r="B812" s="14" t="s">
        <v>913</v>
      </c>
      <c r="C812" s="10"/>
      <c r="D812" s="11">
        <f t="shared" si="141"/>
        <v>2.2950819672131146</v>
      </c>
      <c r="E812" s="12">
        <v>2.8</v>
      </c>
      <c r="F812" s="13">
        <f t="shared" si="142"/>
        <v>0</v>
      </c>
      <c r="G812" s="13">
        <f t="shared" si="143"/>
        <v>0</v>
      </c>
    </row>
    <row r="813" spans="1:7" ht="28.5" x14ac:dyDescent="0.25">
      <c r="A813" s="8">
        <v>1346</v>
      </c>
      <c r="B813" s="14" t="s">
        <v>954</v>
      </c>
      <c r="C813" s="10"/>
      <c r="D813" s="11">
        <f t="shared" si="141"/>
        <v>4.0983606557377046</v>
      </c>
      <c r="E813" s="12">
        <v>5</v>
      </c>
      <c r="F813" s="13">
        <f t="shared" si="142"/>
        <v>0</v>
      </c>
      <c r="G813" s="13">
        <f t="shared" si="143"/>
        <v>0</v>
      </c>
    </row>
    <row r="814" spans="1:7" ht="28.5" x14ac:dyDescent="0.25">
      <c r="A814" s="8">
        <v>626</v>
      </c>
      <c r="B814" s="14" t="s">
        <v>955</v>
      </c>
      <c r="C814" s="10"/>
      <c r="D814" s="11">
        <f t="shared" si="141"/>
        <v>2.0491803278688523</v>
      </c>
      <c r="E814" s="12">
        <v>2.5</v>
      </c>
      <c r="F814" s="13">
        <f t="shared" si="142"/>
        <v>0</v>
      </c>
      <c r="G814" s="13">
        <f t="shared" si="143"/>
        <v>0</v>
      </c>
    </row>
    <row r="815" spans="1:7" ht="28.5" x14ac:dyDescent="0.25">
      <c r="A815" s="8">
        <v>1347</v>
      </c>
      <c r="B815" s="14" t="s">
        <v>956</v>
      </c>
      <c r="C815" s="10"/>
      <c r="D815" s="11">
        <f t="shared" si="141"/>
        <v>0.90163934426229519</v>
      </c>
      <c r="E815" s="12">
        <v>1.1000000000000001</v>
      </c>
      <c r="F815" s="13">
        <f t="shared" si="142"/>
        <v>0</v>
      </c>
      <c r="G815" s="13">
        <f t="shared" si="143"/>
        <v>0</v>
      </c>
    </row>
    <row r="816" spans="1:7" ht="28.5" x14ac:dyDescent="0.25">
      <c r="A816" s="8">
        <v>1189</v>
      </c>
      <c r="B816" s="14" t="s">
        <v>957</v>
      </c>
      <c r="C816" s="10"/>
      <c r="D816" s="11">
        <f t="shared" si="141"/>
        <v>0.98360655737704916</v>
      </c>
      <c r="E816" s="12">
        <v>1.2</v>
      </c>
      <c r="F816" s="13">
        <f t="shared" si="142"/>
        <v>0</v>
      </c>
      <c r="G816" s="13">
        <f t="shared" si="143"/>
        <v>0</v>
      </c>
    </row>
    <row r="817" spans="1:7" ht="28.5" x14ac:dyDescent="0.25">
      <c r="A817" s="8">
        <v>1058</v>
      </c>
      <c r="B817" s="14" t="s">
        <v>958</v>
      </c>
      <c r="C817" s="10"/>
      <c r="D817" s="11">
        <f t="shared" si="141"/>
        <v>1.1475409836065573</v>
      </c>
      <c r="E817" s="12">
        <v>1.4</v>
      </c>
      <c r="F817" s="13">
        <f t="shared" si="142"/>
        <v>0</v>
      </c>
      <c r="G817" s="13">
        <f t="shared" si="143"/>
        <v>0</v>
      </c>
    </row>
    <row r="818" spans="1:7" ht="28.5" x14ac:dyDescent="0.25">
      <c r="A818" s="8">
        <v>464</v>
      </c>
      <c r="B818" s="14" t="s">
        <v>959</v>
      </c>
      <c r="C818" s="10"/>
      <c r="D818" s="11">
        <f t="shared" si="141"/>
        <v>0.98360655737704916</v>
      </c>
      <c r="E818" s="12">
        <v>1.2</v>
      </c>
      <c r="F818" s="13">
        <f t="shared" si="142"/>
        <v>0</v>
      </c>
      <c r="G818" s="13">
        <f t="shared" si="143"/>
        <v>0</v>
      </c>
    </row>
    <row r="819" spans="1:7" ht="28.5" x14ac:dyDescent="0.25">
      <c r="A819" s="8">
        <v>714</v>
      </c>
      <c r="B819" s="14" t="s">
        <v>960</v>
      </c>
      <c r="C819" s="10"/>
      <c r="D819" s="11">
        <f t="shared" si="141"/>
        <v>1.4754098360655739</v>
      </c>
      <c r="E819" s="12">
        <v>1.8</v>
      </c>
      <c r="F819" s="13">
        <f t="shared" si="142"/>
        <v>0</v>
      </c>
      <c r="G819" s="13">
        <f t="shared" si="143"/>
        <v>0</v>
      </c>
    </row>
    <row r="820" spans="1:7" ht="28.5" x14ac:dyDescent="0.25">
      <c r="A820" s="8">
        <v>271</v>
      </c>
      <c r="B820" s="14" t="s">
        <v>961</v>
      </c>
      <c r="C820" s="10"/>
      <c r="D820" s="11">
        <f t="shared" si="141"/>
        <v>1.3934426229508197</v>
      </c>
      <c r="E820" s="12">
        <v>1.7</v>
      </c>
      <c r="F820" s="13">
        <f t="shared" si="142"/>
        <v>0</v>
      </c>
      <c r="G820" s="13">
        <f t="shared" si="143"/>
        <v>0</v>
      </c>
    </row>
    <row r="821" spans="1:7" ht="28.5" x14ac:dyDescent="0.25">
      <c r="A821" s="8">
        <v>568</v>
      </c>
      <c r="B821" s="14" t="s">
        <v>962</v>
      </c>
      <c r="C821" s="10"/>
      <c r="D821" s="11">
        <f t="shared" si="141"/>
        <v>1.3114754098360657</v>
      </c>
      <c r="E821" s="12">
        <v>1.6</v>
      </c>
      <c r="F821" s="13">
        <f t="shared" si="142"/>
        <v>0</v>
      </c>
      <c r="G821" s="13">
        <f t="shared" si="143"/>
        <v>0</v>
      </c>
    </row>
    <row r="822" spans="1:7" x14ac:dyDescent="0.25">
      <c r="A822" s="8">
        <v>902</v>
      </c>
      <c r="B822" s="14" t="s">
        <v>963</v>
      </c>
      <c r="C822" s="10"/>
      <c r="D822" s="11">
        <f t="shared" si="141"/>
        <v>1.4754098360655739</v>
      </c>
      <c r="E822" s="12">
        <v>1.8</v>
      </c>
      <c r="F822" s="13">
        <f t="shared" si="142"/>
        <v>0</v>
      </c>
      <c r="G822" s="13">
        <f t="shared" si="143"/>
        <v>0</v>
      </c>
    </row>
    <row r="823" spans="1:7" ht="28.5" x14ac:dyDescent="0.25">
      <c r="A823" s="8">
        <v>892</v>
      </c>
      <c r="B823" s="14" t="s">
        <v>964</v>
      </c>
      <c r="C823" s="10"/>
      <c r="D823" s="11">
        <f t="shared" si="141"/>
        <v>1.8032786885245904</v>
      </c>
      <c r="E823" s="12">
        <v>2.2000000000000002</v>
      </c>
      <c r="F823" s="13">
        <f t="shared" si="142"/>
        <v>0</v>
      </c>
      <c r="G823" s="13">
        <f t="shared" si="143"/>
        <v>0</v>
      </c>
    </row>
    <row r="824" spans="1:7" ht="28.5" x14ac:dyDescent="0.25">
      <c r="A824" s="8">
        <v>713</v>
      </c>
      <c r="B824" s="14" t="s">
        <v>965</v>
      </c>
      <c r="C824" s="10"/>
      <c r="D824" s="11">
        <f t="shared" si="141"/>
        <v>1.9672131147540983</v>
      </c>
      <c r="E824" s="12">
        <v>2.4</v>
      </c>
      <c r="F824" s="13">
        <f t="shared" si="142"/>
        <v>0</v>
      </c>
      <c r="G824" s="13">
        <f t="shared" si="143"/>
        <v>0</v>
      </c>
    </row>
    <row r="825" spans="1:7" x14ac:dyDescent="0.25">
      <c r="A825" s="8">
        <v>901</v>
      </c>
      <c r="B825" s="14" t="s">
        <v>638</v>
      </c>
      <c r="C825" s="10"/>
      <c r="D825" s="11">
        <f t="shared" si="141"/>
        <v>1.2295081967213115</v>
      </c>
      <c r="E825" s="12">
        <v>1.5</v>
      </c>
      <c r="F825" s="13">
        <f t="shared" si="142"/>
        <v>0</v>
      </c>
      <c r="G825" s="13">
        <f t="shared" si="143"/>
        <v>0</v>
      </c>
    </row>
    <row r="826" spans="1:7" x14ac:dyDescent="0.25">
      <c r="A826" s="8"/>
      <c r="B826" s="14"/>
      <c r="C826" s="10"/>
      <c r="D826" s="11"/>
      <c r="E826" s="12"/>
      <c r="F826" s="13"/>
      <c r="G826" s="13"/>
    </row>
    <row r="827" spans="1:7" x14ac:dyDescent="0.25">
      <c r="A827" s="28" t="s">
        <v>11</v>
      </c>
      <c r="B827" s="27" t="s">
        <v>639</v>
      </c>
      <c r="C827" s="29"/>
      <c r="D827" s="28"/>
      <c r="E827" s="28"/>
      <c r="F827" s="28"/>
      <c r="G827" s="28"/>
    </row>
    <row r="828" spans="1:7" x14ac:dyDescent="0.25">
      <c r="A828" s="8">
        <v>454</v>
      </c>
      <c r="B828" s="14" t="s">
        <v>640</v>
      </c>
      <c r="C828" s="10"/>
      <c r="D828" s="11">
        <f t="shared" ref="D828:D834" si="144">E828/1.22</f>
        <v>0.65573770491803285</v>
      </c>
      <c r="E828" s="12">
        <v>0.8</v>
      </c>
      <c r="F828" s="13">
        <f t="shared" ref="F828:F834" si="145">C828*D828</f>
        <v>0</v>
      </c>
      <c r="G828" s="13">
        <f t="shared" ref="G828:G834" si="146">E828*C828</f>
        <v>0</v>
      </c>
    </row>
    <row r="829" spans="1:7" x14ac:dyDescent="0.25">
      <c r="A829" s="8">
        <v>455</v>
      </c>
      <c r="B829" s="14" t="s">
        <v>641</v>
      </c>
      <c r="C829" s="10"/>
      <c r="D829" s="11">
        <f t="shared" si="144"/>
        <v>0.81967213114754101</v>
      </c>
      <c r="E829" s="12">
        <v>1</v>
      </c>
      <c r="F829" s="13">
        <f t="shared" si="145"/>
        <v>0</v>
      </c>
      <c r="G829" s="13">
        <f t="shared" si="146"/>
        <v>0</v>
      </c>
    </row>
    <row r="830" spans="1:7" x14ac:dyDescent="0.25">
      <c r="A830" s="8">
        <v>456</v>
      </c>
      <c r="B830" s="14" t="s">
        <v>642</v>
      </c>
      <c r="C830" s="10"/>
      <c r="D830" s="11">
        <f t="shared" si="144"/>
        <v>1.0655737704918034</v>
      </c>
      <c r="E830" s="12">
        <v>1.3</v>
      </c>
      <c r="F830" s="13">
        <f t="shared" si="145"/>
        <v>0</v>
      </c>
      <c r="G830" s="13">
        <f t="shared" si="146"/>
        <v>0</v>
      </c>
    </row>
    <row r="831" spans="1:7" x14ac:dyDescent="0.25">
      <c r="A831" s="8">
        <v>708</v>
      </c>
      <c r="B831" s="14" t="s">
        <v>643</v>
      </c>
      <c r="C831" s="10"/>
      <c r="D831" s="11">
        <f t="shared" si="144"/>
        <v>1.3934426229508197</v>
      </c>
      <c r="E831" s="12">
        <v>1.7</v>
      </c>
      <c r="F831" s="13">
        <f t="shared" si="145"/>
        <v>0</v>
      </c>
      <c r="G831" s="13">
        <f t="shared" si="146"/>
        <v>0</v>
      </c>
    </row>
    <row r="832" spans="1:7" x14ac:dyDescent="0.25">
      <c r="A832" s="8">
        <v>853</v>
      </c>
      <c r="B832" s="14" t="s">
        <v>644</v>
      </c>
      <c r="C832" s="10"/>
      <c r="D832" s="11">
        <f t="shared" si="144"/>
        <v>10.655737704918034</v>
      </c>
      <c r="E832" s="19">
        <v>13</v>
      </c>
      <c r="F832" s="13">
        <f t="shared" si="145"/>
        <v>0</v>
      </c>
      <c r="G832" s="13">
        <f t="shared" si="146"/>
        <v>0</v>
      </c>
    </row>
    <row r="833" spans="1:7" x14ac:dyDescent="0.25">
      <c r="A833" s="8">
        <v>1082</v>
      </c>
      <c r="B833" s="14" t="s">
        <v>645</v>
      </c>
      <c r="C833" s="10"/>
      <c r="D833" s="11">
        <f t="shared" si="144"/>
        <v>1.8852459016393441</v>
      </c>
      <c r="E833" s="12">
        <v>2.2999999999999998</v>
      </c>
      <c r="F833" s="13">
        <f t="shared" si="145"/>
        <v>0</v>
      </c>
      <c r="G833" s="13">
        <f t="shared" si="146"/>
        <v>0</v>
      </c>
    </row>
    <row r="834" spans="1:7" x14ac:dyDescent="0.25">
      <c r="A834" s="8">
        <v>1269</v>
      </c>
      <c r="B834" s="14" t="s">
        <v>646</v>
      </c>
      <c r="C834" s="10"/>
      <c r="D834" s="11">
        <f t="shared" si="144"/>
        <v>1.639344262295082</v>
      </c>
      <c r="E834" s="12">
        <v>2</v>
      </c>
      <c r="F834" s="13">
        <f t="shared" si="145"/>
        <v>0</v>
      </c>
      <c r="G834" s="13">
        <f t="shared" si="146"/>
        <v>0</v>
      </c>
    </row>
    <row r="835" spans="1:7" x14ac:dyDescent="0.25">
      <c r="A835" s="8"/>
      <c r="B835" s="14"/>
      <c r="C835" s="10"/>
      <c r="D835" s="11"/>
      <c r="E835" s="12"/>
      <c r="F835" s="13"/>
      <c r="G835" s="13"/>
    </row>
    <row r="836" spans="1:7" x14ac:dyDescent="0.25">
      <c r="A836" s="28" t="s">
        <v>11</v>
      </c>
      <c r="B836" s="27" t="s">
        <v>647</v>
      </c>
      <c r="C836" s="29"/>
      <c r="D836" s="28"/>
      <c r="E836" s="28"/>
      <c r="F836" s="28"/>
      <c r="G836" s="28"/>
    </row>
    <row r="837" spans="1:7" x14ac:dyDescent="0.25">
      <c r="A837" s="8">
        <v>802</v>
      </c>
      <c r="B837" s="14" t="s">
        <v>648</v>
      </c>
      <c r="C837" s="10"/>
      <c r="D837" s="11">
        <f t="shared" ref="D837:D844" si="147">E837/1.22</f>
        <v>1.639344262295082</v>
      </c>
      <c r="E837" s="19">
        <v>2</v>
      </c>
      <c r="F837" s="13">
        <f t="shared" ref="F837:F844" si="148">C837*D837</f>
        <v>0</v>
      </c>
      <c r="G837" s="13">
        <f t="shared" ref="G837:G844" si="149">E837*C837</f>
        <v>0</v>
      </c>
    </row>
    <row r="838" spans="1:7" x14ac:dyDescent="0.25">
      <c r="A838" s="8">
        <v>804</v>
      </c>
      <c r="B838" s="14" t="s">
        <v>649</v>
      </c>
      <c r="C838" s="10"/>
      <c r="D838" s="11">
        <f t="shared" si="147"/>
        <v>1.8852459016393441</v>
      </c>
      <c r="E838" s="19">
        <v>2.2999999999999998</v>
      </c>
      <c r="F838" s="13">
        <f t="shared" si="148"/>
        <v>0</v>
      </c>
      <c r="G838" s="13">
        <f t="shared" si="149"/>
        <v>0</v>
      </c>
    </row>
    <row r="839" spans="1:7" x14ac:dyDescent="0.25">
      <c r="A839" s="8">
        <v>1257</v>
      </c>
      <c r="B839" s="14" t="s">
        <v>650</v>
      </c>
      <c r="C839" s="10"/>
      <c r="D839" s="11">
        <f t="shared" si="147"/>
        <v>2.0491803278688523</v>
      </c>
      <c r="E839" s="19">
        <v>2.5</v>
      </c>
      <c r="F839" s="13">
        <f t="shared" si="148"/>
        <v>0</v>
      </c>
      <c r="G839" s="13">
        <f t="shared" si="149"/>
        <v>0</v>
      </c>
    </row>
    <row r="840" spans="1:7" x14ac:dyDescent="0.25">
      <c r="A840" s="8">
        <v>806</v>
      </c>
      <c r="B840" s="14" t="s">
        <v>651</v>
      </c>
      <c r="C840" s="10"/>
      <c r="D840" s="11">
        <f t="shared" si="147"/>
        <v>2.377049180327869</v>
      </c>
      <c r="E840" s="19">
        <v>2.9</v>
      </c>
      <c r="F840" s="13">
        <f t="shared" si="148"/>
        <v>0</v>
      </c>
      <c r="G840" s="13">
        <f t="shared" si="149"/>
        <v>0</v>
      </c>
    </row>
    <row r="841" spans="1:7" x14ac:dyDescent="0.25">
      <c r="A841" s="21">
        <v>1176</v>
      </c>
      <c r="B841" s="22" t="s">
        <v>652</v>
      </c>
      <c r="C841" s="10"/>
      <c r="D841" s="11">
        <f t="shared" si="147"/>
        <v>2.7049180327868854</v>
      </c>
      <c r="E841" s="19">
        <v>3.3</v>
      </c>
      <c r="F841" s="13">
        <f t="shared" si="148"/>
        <v>0</v>
      </c>
      <c r="G841" s="13">
        <f t="shared" si="149"/>
        <v>0</v>
      </c>
    </row>
    <row r="842" spans="1:7" x14ac:dyDescent="0.25">
      <c r="A842" s="8">
        <v>807</v>
      </c>
      <c r="B842" s="14" t="s">
        <v>653</v>
      </c>
      <c r="C842" s="10"/>
      <c r="D842" s="11">
        <f t="shared" si="147"/>
        <v>3.0327868852459017</v>
      </c>
      <c r="E842" s="19">
        <v>3.7</v>
      </c>
      <c r="F842" s="13">
        <f t="shared" si="148"/>
        <v>0</v>
      </c>
      <c r="G842" s="13">
        <f t="shared" si="149"/>
        <v>0</v>
      </c>
    </row>
    <row r="843" spans="1:7" x14ac:dyDescent="0.25">
      <c r="A843" s="8">
        <v>1083</v>
      </c>
      <c r="B843" s="14" t="s">
        <v>654</v>
      </c>
      <c r="C843" s="10"/>
      <c r="D843" s="11">
        <f t="shared" si="147"/>
        <v>3.5245901639344264</v>
      </c>
      <c r="E843" s="19">
        <v>4.3</v>
      </c>
      <c r="F843" s="13">
        <f t="shared" si="148"/>
        <v>0</v>
      </c>
      <c r="G843" s="13">
        <f t="shared" si="149"/>
        <v>0</v>
      </c>
    </row>
    <row r="844" spans="1:7" x14ac:dyDescent="0.25">
      <c r="A844" s="8">
        <v>808</v>
      </c>
      <c r="B844" s="14" t="s">
        <v>655</v>
      </c>
      <c r="C844" s="10"/>
      <c r="D844" s="11">
        <f t="shared" si="147"/>
        <v>4.0983606557377046</v>
      </c>
      <c r="E844" s="19">
        <v>5</v>
      </c>
      <c r="F844" s="13">
        <f t="shared" si="148"/>
        <v>0</v>
      </c>
      <c r="G844" s="13">
        <f t="shared" si="149"/>
        <v>0</v>
      </c>
    </row>
    <row r="845" spans="1:7" x14ac:dyDescent="0.25">
      <c r="A845" s="8"/>
      <c r="B845" s="14"/>
      <c r="C845" s="10"/>
      <c r="D845" s="11"/>
      <c r="E845" s="12"/>
      <c r="F845" s="13"/>
      <c r="G845" s="13"/>
    </row>
    <row r="846" spans="1:7" x14ac:dyDescent="0.25">
      <c r="A846" s="28" t="s">
        <v>11</v>
      </c>
      <c r="B846" s="27" t="s">
        <v>656</v>
      </c>
      <c r="C846" s="29"/>
      <c r="D846" s="28"/>
      <c r="E846" s="28"/>
      <c r="F846" s="28"/>
      <c r="G846" s="28"/>
    </row>
    <row r="847" spans="1:7" ht="28.5" x14ac:dyDescent="0.25">
      <c r="A847" s="8">
        <v>435</v>
      </c>
      <c r="B847" s="14" t="s">
        <v>657</v>
      </c>
      <c r="C847" s="10"/>
      <c r="D847" s="11">
        <f t="shared" ref="D847:D857" si="150">E847/1.22</f>
        <v>2.0491803278688523</v>
      </c>
      <c r="E847" s="12">
        <v>2.5</v>
      </c>
      <c r="F847" s="13">
        <f t="shared" ref="F847:F857" si="151">C847*D847</f>
        <v>0</v>
      </c>
      <c r="G847" s="13">
        <f t="shared" ref="G847:G857" si="152">E847*C847</f>
        <v>0</v>
      </c>
    </row>
    <row r="848" spans="1:7" ht="28.5" x14ac:dyDescent="0.25">
      <c r="A848" s="8">
        <v>444</v>
      </c>
      <c r="B848" s="14" t="s">
        <v>658</v>
      </c>
      <c r="C848" s="10"/>
      <c r="D848" s="11">
        <f t="shared" si="150"/>
        <v>2.459016393442623</v>
      </c>
      <c r="E848" s="12">
        <v>3</v>
      </c>
      <c r="F848" s="13">
        <f t="shared" si="151"/>
        <v>0</v>
      </c>
      <c r="G848" s="13">
        <f t="shared" si="152"/>
        <v>0</v>
      </c>
    </row>
    <row r="849" spans="1:7" ht="28.5" x14ac:dyDescent="0.25">
      <c r="A849" s="8">
        <v>447</v>
      </c>
      <c r="B849" s="14" t="s">
        <v>659</v>
      </c>
      <c r="C849" s="10"/>
      <c r="D849" s="11">
        <f t="shared" si="150"/>
        <v>2.8688524590163933</v>
      </c>
      <c r="E849" s="12">
        <v>3.5</v>
      </c>
      <c r="F849" s="13">
        <f t="shared" si="151"/>
        <v>0</v>
      </c>
      <c r="G849" s="13">
        <f t="shared" si="152"/>
        <v>0</v>
      </c>
    </row>
    <row r="850" spans="1:7" ht="28.5" x14ac:dyDescent="0.25">
      <c r="A850" s="8">
        <v>803</v>
      </c>
      <c r="B850" s="14" t="s">
        <v>660</v>
      </c>
      <c r="C850" s="10"/>
      <c r="D850" s="11">
        <f t="shared" si="150"/>
        <v>3.278688524590164</v>
      </c>
      <c r="E850" s="12">
        <v>4</v>
      </c>
      <c r="F850" s="13">
        <f t="shared" si="151"/>
        <v>0</v>
      </c>
      <c r="G850" s="13">
        <f t="shared" si="152"/>
        <v>0</v>
      </c>
    </row>
    <row r="851" spans="1:7" ht="28.5" x14ac:dyDescent="0.25">
      <c r="A851" s="8">
        <v>805</v>
      </c>
      <c r="B851" s="14" t="s">
        <v>661</v>
      </c>
      <c r="C851" s="10"/>
      <c r="D851" s="11">
        <f t="shared" si="150"/>
        <v>3.6885245901639343</v>
      </c>
      <c r="E851" s="12">
        <v>4.5</v>
      </c>
      <c r="F851" s="13">
        <f t="shared" si="151"/>
        <v>0</v>
      </c>
      <c r="G851" s="13">
        <f t="shared" si="152"/>
        <v>0</v>
      </c>
    </row>
    <row r="852" spans="1:7" ht="28.5" x14ac:dyDescent="0.25">
      <c r="A852" s="8">
        <v>959</v>
      </c>
      <c r="B852" s="14" t="s">
        <v>662</v>
      </c>
      <c r="C852" s="10"/>
      <c r="D852" s="11">
        <f t="shared" si="150"/>
        <v>4.0983606557377046</v>
      </c>
      <c r="E852" s="12">
        <v>5</v>
      </c>
      <c r="F852" s="13">
        <f t="shared" si="151"/>
        <v>0</v>
      </c>
      <c r="G852" s="13">
        <f t="shared" si="152"/>
        <v>0</v>
      </c>
    </row>
    <row r="853" spans="1:7" x14ac:dyDescent="0.25">
      <c r="A853" s="8">
        <v>442</v>
      </c>
      <c r="B853" s="14" t="s">
        <v>663</v>
      </c>
      <c r="C853" s="10"/>
      <c r="D853" s="11">
        <f t="shared" si="150"/>
        <v>5.7377049180327866</v>
      </c>
      <c r="E853" s="19">
        <v>7</v>
      </c>
      <c r="F853" s="13">
        <f t="shared" si="151"/>
        <v>0</v>
      </c>
      <c r="G853" s="13">
        <f t="shared" si="152"/>
        <v>0</v>
      </c>
    </row>
    <row r="854" spans="1:7" x14ac:dyDescent="0.25">
      <c r="A854" s="8">
        <v>443</v>
      </c>
      <c r="B854" s="14" t="s">
        <v>664</v>
      </c>
      <c r="C854" s="10"/>
      <c r="D854" s="11">
        <f t="shared" si="150"/>
        <v>6.557377049180328</v>
      </c>
      <c r="E854" s="19">
        <v>8</v>
      </c>
      <c r="F854" s="13">
        <f t="shared" si="151"/>
        <v>0</v>
      </c>
      <c r="G854" s="13">
        <f t="shared" si="152"/>
        <v>0</v>
      </c>
    </row>
    <row r="855" spans="1:7" x14ac:dyDescent="0.25">
      <c r="A855" s="8">
        <v>448</v>
      </c>
      <c r="B855" s="14" t="s">
        <v>665</v>
      </c>
      <c r="C855" s="10"/>
      <c r="D855" s="11">
        <f t="shared" si="150"/>
        <v>9.4262295081967213</v>
      </c>
      <c r="E855" s="19">
        <v>11.5</v>
      </c>
      <c r="F855" s="13">
        <f t="shared" si="151"/>
        <v>0</v>
      </c>
      <c r="G855" s="13">
        <f t="shared" si="152"/>
        <v>0</v>
      </c>
    </row>
    <row r="856" spans="1:7" x14ac:dyDescent="0.25">
      <c r="A856" s="8">
        <v>450</v>
      </c>
      <c r="B856" s="14" t="s">
        <v>666</v>
      </c>
      <c r="C856" s="10"/>
      <c r="D856" s="11">
        <f t="shared" si="150"/>
        <v>12.295081967213115</v>
      </c>
      <c r="E856" s="19">
        <v>15</v>
      </c>
      <c r="F856" s="13">
        <f t="shared" si="151"/>
        <v>0</v>
      </c>
      <c r="G856" s="13">
        <f t="shared" si="152"/>
        <v>0</v>
      </c>
    </row>
    <row r="857" spans="1:7" x14ac:dyDescent="0.25">
      <c r="A857" s="8">
        <v>912</v>
      </c>
      <c r="B857" s="14" t="s">
        <v>667</v>
      </c>
      <c r="C857" s="10"/>
      <c r="D857" s="11">
        <f t="shared" si="150"/>
        <v>13.524590163934427</v>
      </c>
      <c r="E857" s="19">
        <v>16.5</v>
      </c>
      <c r="F857" s="13">
        <f t="shared" si="151"/>
        <v>0</v>
      </c>
      <c r="G857" s="13">
        <f t="shared" si="152"/>
        <v>0</v>
      </c>
    </row>
    <row r="858" spans="1:7" x14ac:dyDescent="0.25">
      <c r="A858" s="8"/>
      <c r="B858" s="14"/>
      <c r="C858" s="10"/>
      <c r="D858" s="11"/>
      <c r="E858" s="19"/>
      <c r="F858" s="13"/>
      <c r="G858" s="13"/>
    </row>
    <row r="859" spans="1:7" x14ac:dyDescent="0.25">
      <c r="A859" s="28" t="s">
        <v>11</v>
      </c>
      <c r="B859" s="27" t="s">
        <v>668</v>
      </c>
      <c r="C859" s="29"/>
      <c r="D859" s="28"/>
      <c r="E859" s="28"/>
      <c r="F859" s="28"/>
      <c r="G859" s="28"/>
    </row>
    <row r="860" spans="1:7" x14ac:dyDescent="0.25">
      <c r="A860" s="8">
        <v>614</v>
      </c>
      <c r="B860" s="14" t="s">
        <v>669</v>
      </c>
      <c r="C860" s="10"/>
      <c r="D860" s="11">
        <f>E860/1.22</f>
        <v>0.98360655737704916</v>
      </c>
      <c r="E860" s="12">
        <v>1.2</v>
      </c>
      <c r="F860" s="13">
        <f>C860*D860</f>
        <v>0</v>
      </c>
      <c r="G860" s="13">
        <f>E860*C860</f>
        <v>0</v>
      </c>
    </row>
    <row r="861" spans="1:7" x14ac:dyDescent="0.25">
      <c r="A861" s="8">
        <v>467</v>
      </c>
      <c r="B861" s="14" t="s">
        <v>927</v>
      </c>
      <c r="C861" s="10"/>
      <c r="D861" s="11">
        <f>E861/1.22</f>
        <v>3.278688524590164</v>
      </c>
      <c r="E861" s="12">
        <v>4</v>
      </c>
      <c r="F861" s="13">
        <f>C861*D861</f>
        <v>0</v>
      </c>
      <c r="G861" s="13">
        <f>E861*C861</f>
        <v>0</v>
      </c>
    </row>
    <row r="862" spans="1:7" x14ac:dyDescent="0.25">
      <c r="A862" s="8">
        <v>615</v>
      </c>
      <c r="B862" s="14" t="s">
        <v>670</v>
      </c>
      <c r="C862" s="10"/>
      <c r="D862" s="11">
        <f>E862/1.22</f>
        <v>6.1475409836065573</v>
      </c>
      <c r="E862" s="12">
        <v>7.5</v>
      </c>
      <c r="F862" s="13">
        <f>C862*D862</f>
        <v>0</v>
      </c>
      <c r="G862" s="13">
        <f>E862*C862</f>
        <v>0</v>
      </c>
    </row>
    <row r="863" spans="1:7" x14ac:dyDescent="0.25">
      <c r="A863" s="8"/>
      <c r="B863" s="14"/>
      <c r="C863" s="10"/>
      <c r="D863" s="11"/>
      <c r="E863" s="12"/>
      <c r="F863" s="13"/>
      <c r="G863" s="13"/>
    </row>
    <row r="864" spans="1:7" x14ac:dyDescent="0.25">
      <c r="A864" s="28"/>
      <c r="B864" s="27" t="s">
        <v>671</v>
      </c>
      <c r="C864" s="29"/>
      <c r="D864" s="28"/>
      <c r="E864" s="28"/>
      <c r="F864" s="28"/>
      <c r="G864" s="28"/>
    </row>
    <row r="865" spans="1:7" x14ac:dyDescent="0.25">
      <c r="A865" s="8">
        <v>1190</v>
      </c>
      <c r="B865" s="14" t="s">
        <v>672</v>
      </c>
      <c r="C865" s="10"/>
      <c r="D865" s="11">
        <f>E865/1.22</f>
        <v>1.3114754098360657</v>
      </c>
      <c r="E865" s="12">
        <v>1.6</v>
      </c>
      <c r="F865" s="13">
        <f>C865*D865</f>
        <v>0</v>
      </c>
      <c r="G865" s="13">
        <f>E865*C865</f>
        <v>0</v>
      </c>
    </row>
    <row r="866" spans="1:7" ht="28.5" x14ac:dyDescent="0.25">
      <c r="A866" s="8">
        <v>1191</v>
      </c>
      <c r="B866" s="14" t="s">
        <v>673</v>
      </c>
      <c r="C866" s="10"/>
      <c r="D866" s="11">
        <f>E866/1.22</f>
        <v>1.3114754098360657</v>
      </c>
      <c r="E866" s="12">
        <v>1.6</v>
      </c>
      <c r="F866" s="13">
        <f>C866*D866</f>
        <v>0</v>
      </c>
      <c r="G866" s="13">
        <f>E866*C866</f>
        <v>0</v>
      </c>
    </row>
    <row r="867" spans="1:7" x14ac:dyDescent="0.25">
      <c r="A867" s="8"/>
      <c r="B867" s="14"/>
      <c r="C867" s="10"/>
      <c r="D867" s="11"/>
      <c r="E867" s="12"/>
      <c r="F867" s="13"/>
      <c r="G867" s="13"/>
    </row>
    <row r="868" spans="1:7" x14ac:dyDescent="0.25">
      <c r="A868" s="28" t="s">
        <v>11</v>
      </c>
      <c r="B868" s="27" t="s">
        <v>674</v>
      </c>
      <c r="C868" s="29"/>
      <c r="D868" s="28"/>
      <c r="E868" s="28"/>
      <c r="F868" s="28"/>
      <c r="G868" s="28"/>
    </row>
    <row r="869" spans="1:7" ht="28.5" x14ac:dyDescent="0.25">
      <c r="A869" s="8">
        <v>333</v>
      </c>
      <c r="B869" s="14" t="s">
        <v>675</v>
      </c>
      <c r="C869" s="10"/>
      <c r="D869" s="11">
        <f>E869/1.22</f>
        <v>4.918032786885246</v>
      </c>
      <c r="E869" s="12">
        <v>6</v>
      </c>
      <c r="F869" s="13">
        <f>C869*D869</f>
        <v>0</v>
      </c>
      <c r="G869" s="13">
        <f>E869*C869</f>
        <v>0</v>
      </c>
    </row>
    <row r="870" spans="1:7" ht="28.5" x14ac:dyDescent="0.25">
      <c r="A870" s="8">
        <v>1310</v>
      </c>
      <c r="B870" s="14" t="s">
        <v>676</v>
      </c>
      <c r="C870" s="10"/>
      <c r="D870" s="11">
        <f>E870/1.22</f>
        <v>5.3278688524590168</v>
      </c>
      <c r="E870" s="12">
        <v>6.5</v>
      </c>
      <c r="F870" s="13">
        <f>C870*D870</f>
        <v>0</v>
      </c>
      <c r="G870" s="13">
        <f>E870*C870</f>
        <v>0</v>
      </c>
    </row>
    <row r="871" spans="1:7" ht="28.5" x14ac:dyDescent="0.25">
      <c r="A871" s="8">
        <v>1311</v>
      </c>
      <c r="B871" s="14" t="s">
        <v>677</v>
      </c>
      <c r="C871" s="10"/>
      <c r="D871" s="11">
        <f>E871/1.22</f>
        <v>5.3278688524590168</v>
      </c>
      <c r="E871" s="12">
        <v>6.5</v>
      </c>
      <c r="F871" s="13">
        <f>C871*D871</f>
        <v>0</v>
      </c>
      <c r="G871" s="13">
        <f>E871*C871</f>
        <v>0</v>
      </c>
    </row>
    <row r="872" spans="1:7" x14ac:dyDescent="0.25">
      <c r="A872" s="8"/>
      <c r="B872" s="14"/>
      <c r="C872" s="10"/>
      <c r="D872" s="11"/>
      <c r="E872" s="12"/>
      <c r="F872" s="13"/>
      <c r="G872" s="13"/>
    </row>
    <row r="873" spans="1:7" x14ac:dyDescent="0.25">
      <c r="A873" s="28"/>
      <c r="B873" s="27" t="s">
        <v>678</v>
      </c>
      <c r="C873" s="29"/>
      <c r="D873" s="28"/>
      <c r="E873" s="28"/>
      <c r="F873" s="28"/>
      <c r="G873" s="28"/>
    </row>
    <row r="874" spans="1:7" x14ac:dyDescent="0.25">
      <c r="A874" s="8">
        <v>470</v>
      </c>
      <c r="B874" s="14" t="s">
        <v>679</v>
      </c>
      <c r="C874" s="10"/>
      <c r="D874" s="11">
        <f t="shared" ref="D874:D881" si="153">E874/1.22</f>
        <v>4.918032786885246</v>
      </c>
      <c r="E874" s="19">
        <v>6</v>
      </c>
      <c r="F874" s="13">
        <f t="shared" ref="F874:F881" si="154">C874*D874</f>
        <v>0</v>
      </c>
      <c r="G874" s="13">
        <f t="shared" ref="G874:G881" si="155">E874*C874</f>
        <v>0</v>
      </c>
    </row>
    <row r="875" spans="1:7" x14ac:dyDescent="0.25">
      <c r="A875" s="8">
        <v>496</v>
      </c>
      <c r="B875" s="14" t="s">
        <v>680</v>
      </c>
      <c r="C875" s="10"/>
      <c r="D875" s="11">
        <f t="shared" si="153"/>
        <v>11.065573770491804</v>
      </c>
      <c r="E875" s="19">
        <v>13.5</v>
      </c>
      <c r="F875" s="13">
        <f t="shared" si="154"/>
        <v>0</v>
      </c>
      <c r="G875" s="13">
        <f t="shared" si="155"/>
        <v>0</v>
      </c>
    </row>
    <row r="876" spans="1:7" x14ac:dyDescent="0.25">
      <c r="A876" s="8">
        <v>471</v>
      </c>
      <c r="B876" s="14" t="s">
        <v>681</v>
      </c>
      <c r="C876" s="10"/>
      <c r="D876" s="11">
        <f t="shared" si="153"/>
        <v>8.1967213114754092</v>
      </c>
      <c r="E876" s="12">
        <v>10</v>
      </c>
      <c r="F876" s="13">
        <f t="shared" si="154"/>
        <v>0</v>
      </c>
      <c r="G876" s="13">
        <f t="shared" si="155"/>
        <v>0</v>
      </c>
    </row>
    <row r="877" spans="1:7" x14ac:dyDescent="0.25">
      <c r="A877" s="8">
        <v>1307</v>
      </c>
      <c r="B877" s="14" t="s">
        <v>682</v>
      </c>
      <c r="C877" s="10"/>
      <c r="D877" s="11">
        <f t="shared" si="153"/>
        <v>17.21311475409836</v>
      </c>
      <c r="E877" s="12">
        <v>21</v>
      </c>
      <c r="F877" s="13">
        <f t="shared" si="154"/>
        <v>0</v>
      </c>
      <c r="G877" s="13">
        <f t="shared" si="155"/>
        <v>0</v>
      </c>
    </row>
    <row r="878" spans="1:7" ht="28.5" x14ac:dyDescent="0.25">
      <c r="A878" s="8">
        <v>1104</v>
      </c>
      <c r="B878" s="14" t="s">
        <v>683</v>
      </c>
      <c r="C878" s="10"/>
      <c r="D878" s="11">
        <f t="shared" si="153"/>
        <v>50.819672131147541</v>
      </c>
      <c r="E878" s="12">
        <v>62</v>
      </c>
      <c r="F878" s="13">
        <f t="shared" si="154"/>
        <v>0</v>
      </c>
      <c r="G878" s="13">
        <f t="shared" si="155"/>
        <v>0</v>
      </c>
    </row>
    <row r="879" spans="1:7" ht="28.5" x14ac:dyDescent="0.25">
      <c r="A879" s="8">
        <v>1203</v>
      </c>
      <c r="B879" s="14" t="s">
        <v>684</v>
      </c>
      <c r="C879" s="10"/>
      <c r="D879" s="11">
        <f t="shared" si="153"/>
        <v>67.213114754098356</v>
      </c>
      <c r="E879" s="12">
        <v>82</v>
      </c>
      <c r="F879" s="13">
        <f t="shared" si="154"/>
        <v>0</v>
      </c>
      <c r="G879" s="13">
        <f t="shared" si="155"/>
        <v>0</v>
      </c>
    </row>
    <row r="880" spans="1:7" ht="28.5" x14ac:dyDescent="0.25">
      <c r="A880" s="8">
        <v>1192</v>
      </c>
      <c r="B880" s="14" t="s">
        <v>685</v>
      </c>
      <c r="C880" s="10"/>
      <c r="D880" s="11">
        <f t="shared" si="153"/>
        <v>86.06557377049181</v>
      </c>
      <c r="E880" s="12">
        <v>105</v>
      </c>
      <c r="F880" s="13">
        <f t="shared" si="154"/>
        <v>0</v>
      </c>
      <c r="G880" s="13">
        <f t="shared" si="155"/>
        <v>0</v>
      </c>
    </row>
    <row r="881" spans="1:12" ht="28.5" x14ac:dyDescent="0.25">
      <c r="A881" s="8">
        <v>1105</v>
      </c>
      <c r="B881" s="14" t="s">
        <v>686</v>
      </c>
      <c r="C881" s="10"/>
      <c r="D881" s="11">
        <f t="shared" si="153"/>
        <v>132.78688524590163</v>
      </c>
      <c r="E881" s="19">
        <v>162</v>
      </c>
      <c r="F881" s="13">
        <f t="shared" si="154"/>
        <v>0</v>
      </c>
      <c r="G881" s="13">
        <f t="shared" si="155"/>
        <v>0</v>
      </c>
    </row>
    <row r="882" spans="1:12" x14ac:dyDescent="0.25">
      <c r="A882" s="8"/>
      <c r="B882" s="14"/>
      <c r="C882" s="10"/>
      <c r="D882" s="11"/>
      <c r="E882" s="12"/>
      <c r="F882" s="13"/>
      <c r="G882" s="13"/>
    </row>
    <row r="883" spans="1:12" x14ac:dyDescent="0.25">
      <c r="A883" s="28" t="s">
        <v>11</v>
      </c>
      <c r="B883" s="27" t="s">
        <v>687</v>
      </c>
      <c r="C883" s="29"/>
      <c r="D883" s="28"/>
      <c r="E883" s="28"/>
      <c r="F883" s="28"/>
      <c r="G883" s="28"/>
    </row>
    <row r="884" spans="1:12" x14ac:dyDescent="0.25">
      <c r="A884" s="8">
        <v>313</v>
      </c>
      <c r="B884" s="14" t="s">
        <v>688</v>
      </c>
      <c r="C884" s="10"/>
      <c r="D884" s="11">
        <f t="shared" ref="D884:D894" si="156">E884/1.22</f>
        <v>7.2131147540983616</v>
      </c>
      <c r="E884" s="12">
        <v>8.8000000000000007</v>
      </c>
      <c r="F884" s="13">
        <f t="shared" ref="F884:F894" si="157">C884*D884</f>
        <v>0</v>
      </c>
      <c r="G884" s="13">
        <f t="shared" ref="G884:G894" si="158">E884*C884</f>
        <v>0</v>
      </c>
    </row>
    <row r="885" spans="1:12" x14ac:dyDescent="0.25">
      <c r="A885" s="8">
        <v>924</v>
      </c>
      <c r="B885" s="14" t="s">
        <v>689</v>
      </c>
      <c r="C885" s="10"/>
      <c r="D885" s="11">
        <f t="shared" si="156"/>
        <v>9.4262295081967213</v>
      </c>
      <c r="E885" s="12">
        <v>11.5</v>
      </c>
      <c r="F885" s="13">
        <f t="shared" si="157"/>
        <v>0</v>
      </c>
      <c r="G885" s="13">
        <f t="shared" si="158"/>
        <v>0</v>
      </c>
    </row>
    <row r="886" spans="1:12" ht="28.5" x14ac:dyDescent="0.25">
      <c r="A886" s="8">
        <v>1372</v>
      </c>
      <c r="B886" s="14" t="s">
        <v>966</v>
      </c>
      <c r="C886" s="10"/>
      <c r="D886" s="11">
        <f t="shared" si="156"/>
        <v>1.3934426229508197</v>
      </c>
      <c r="E886" s="12">
        <v>1.7</v>
      </c>
      <c r="F886" s="13">
        <f t="shared" ref="F886" si="159">C886*D886</f>
        <v>0</v>
      </c>
      <c r="G886" s="13">
        <f t="shared" ref="G886" si="160">E886*C886</f>
        <v>0</v>
      </c>
    </row>
    <row r="887" spans="1:12" ht="28.5" x14ac:dyDescent="0.25">
      <c r="A887" s="8">
        <v>1258</v>
      </c>
      <c r="B887" s="14" t="s">
        <v>690</v>
      </c>
      <c r="C887" s="10"/>
      <c r="D887" s="11">
        <f t="shared" si="156"/>
        <v>4.5081967213114753</v>
      </c>
      <c r="E887" s="12">
        <v>5.5</v>
      </c>
      <c r="F887" s="13">
        <f t="shared" si="157"/>
        <v>0</v>
      </c>
      <c r="G887" s="13">
        <f t="shared" si="158"/>
        <v>0</v>
      </c>
    </row>
    <row r="888" spans="1:12" x14ac:dyDescent="0.25">
      <c r="A888" s="8">
        <v>402</v>
      </c>
      <c r="B888" s="14" t="s">
        <v>691</v>
      </c>
      <c r="C888" s="10"/>
      <c r="D888" s="11">
        <f t="shared" si="156"/>
        <v>2.2950819672131146</v>
      </c>
      <c r="E888" s="12">
        <v>2.8</v>
      </c>
      <c r="F888" s="13">
        <f t="shared" si="157"/>
        <v>0</v>
      </c>
      <c r="G888" s="13">
        <f t="shared" si="158"/>
        <v>0</v>
      </c>
      <c r="L888" s="1" t="s">
        <v>11</v>
      </c>
    </row>
    <row r="889" spans="1:12" x14ac:dyDescent="0.25">
      <c r="A889" s="8">
        <v>1162</v>
      </c>
      <c r="B889" s="14" t="s">
        <v>692</v>
      </c>
      <c r="C889" s="10"/>
      <c r="D889" s="11">
        <f t="shared" si="156"/>
        <v>4.6721311475409841</v>
      </c>
      <c r="E889" s="12">
        <v>5.7</v>
      </c>
      <c r="F889" s="13">
        <f t="shared" si="157"/>
        <v>0</v>
      </c>
      <c r="G889" s="13">
        <f t="shared" si="158"/>
        <v>0</v>
      </c>
    </row>
    <row r="890" spans="1:12" x14ac:dyDescent="0.25">
      <c r="A890" s="8">
        <v>331</v>
      </c>
      <c r="B890" s="14" t="s">
        <v>693</v>
      </c>
      <c r="C890" s="10"/>
      <c r="D890" s="11">
        <f t="shared" si="156"/>
        <v>2.8688524590163933</v>
      </c>
      <c r="E890" s="12">
        <v>3.5</v>
      </c>
      <c r="F890" s="13">
        <f t="shared" si="157"/>
        <v>0</v>
      </c>
      <c r="G890" s="13">
        <f t="shared" si="158"/>
        <v>0</v>
      </c>
    </row>
    <row r="891" spans="1:12" x14ac:dyDescent="0.25">
      <c r="A891" s="8">
        <v>844</v>
      </c>
      <c r="B891" s="14" t="s">
        <v>694</v>
      </c>
      <c r="C891" s="10"/>
      <c r="D891" s="11">
        <f t="shared" si="156"/>
        <v>8.6065573770491799</v>
      </c>
      <c r="E891" s="12">
        <v>10.5</v>
      </c>
      <c r="F891" s="13">
        <f t="shared" si="157"/>
        <v>0</v>
      </c>
      <c r="G891" s="13">
        <f t="shared" si="158"/>
        <v>0</v>
      </c>
    </row>
    <row r="892" spans="1:12" ht="28.5" x14ac:dyDescent="0.25">
      <c r="A892" s="8">
        <v>338</v>
      </c>
      <c r="B892" s="14" t="s">
        <v>695</v>
      </c>
      <c r="C892" s="10"/>
      <c r="D892" s="11">
        <f t="shared" si="156"/>
        <v>1.3114754098360657</v>
      </c>
      <c r="E892" s="12">
        <v>1.6</v>
      </c>
      <c r="F892" s="13">
        <f t="shared" si="157"/>
        <v>0</v>
      </c>
      <c r="G892" s="13">
        <f t="shared" si="158"/>
        <v>0</v>
      </c>
    </row>
    <row r="893" spans="1:12" x14ac:dyDescent="0.25">
      <c r="A893" s="8">
        <v>516</v>
      </c>
      <c r="B893" s="14" t="s">
        <v>696</v>
      </c>
      <c r="C893" s="10"/>
      <c r="D893" s="11">
        <f t="shared" si="156"/>
        <v>9.0163934426229506</v>
      </c>
      <c r="E893" s="12">
        <v>11</v>
      </c>
      <c r="F893" s="13">
        <f t="shared" si="157"/>
        <v>0</v>
      </c>
      <c r="G893" s="13">
        <f t="shared" si="158"/>
        <v>0</v>
      </c>
    </row>
    <row r="894" spans="1:12" ht="28.5" x14ac:dyDescent="0.25">
      <c r="A894" s="8">
        <v>1028</v>
      </c>
      <c r="B894" s="14" t="s">
        <v>697</v>
      </c>
      <c r="C894" s="10"/>
      <c r="D894" s="11">
        <f t="shared" si="156"/>
        <v>2.459016393442623</v>
      </c>
      <c r="E894" s="12">
        <v>3</v>
      </c>
      <c r="F894" s="13">
        <f t="shared" si="157"/>
        <v>0</v>
      </c>
      <c r="G894" s="13">
        <f t="shared" si="158"/>
        <v>0</v>
      </c>
    </row>
    <row r="895" spans="1:12" x14ac:dyDescent="0.25">
      <c r="A895" s="8"/>
      <c r="B895" s="14"/>
      <c r="C895" s="10"/>
      <c r="D895" s="11"/>
      <c r="E895" s="12"/>
      <c r="F895" s="13"/>
      <c r="G895" s="13"/>
    </row>
    <row r="896" spans="1:12" x14ac:dyDescent="0.25">
      <c r="A896" s="28" t="s">
        <v>11</v>
      </c>
      <c r="B896" s="27" t="s">
        <v>698</v>
      </c>
      <c r="C896" s="29"/>
      <c r="D896" s="28"/>
      <c r="E896" s="28"/>
      <c r="F896" s="28"/>
      <c r="G896" s="28"/>
    </row>
    <row r="897" spans="1:7" ht="28.5" x14ac:dyDescent="0.25">
      <c r="A897" s="8">
        <v>1204</v>
      </c>
      <c r="B897" s="14" t="s">
        <v>699</v>
      </c>
      <c r="C897" s="10"/>
      <c r="D897" s="11">
        <f t="shared" ref="D897:D915" si="161">E897/1.22</f>
        <v>7.7868852459016393</v>
      </c>
      <c r="E897" s="12">
        <v>9.5</v>
      </c>
      <c r="F897" s="13">
        <f t="shared" ref="F897:F915" si="162">C897*D897</f>
        <v>0</v>
      </c>
      <c r="G897" s="13">
        <f t="shared" ref="G897:G915" si="163">E897*C897</f>
        <v>0</v>
      </c>
    </row>
    <row r="898" spans="1:7" ht="28.5" x14ac:dyDescent="0.25">
      <c r="A898" s="8">
        <v>473</v>
      </c>
      <c r="B898" s="14" t="s">
        <v>700</v>
      </c>
      <c r="C898" s="10"/>
      <c r="D898" s="11">
        <f t="shared" si="161"/>
        <v>7.7868852459016393</v>
      </c>
      <c r="E898" s="12">
        <v>9.5</v>
      </c>
      <c r="F898" s="13">
        <f t="shared" si="162"/>
        <v>0</v>
      </c>
      <c r="G898" s="13">
        <f t="shared" si="163"/>
        <v>0</v>
      </c>
    </row>
    <row r="899" spans="1:7" ht="28.5" x14ac:dyDescent="0.25">
      <c r="A899" s="8">
        <v>474</v>
      </c>
      <c r="B899" s="14" t="s">
        <v>701</v>
      </c>
      <c r="C899" s="10"/>
      <c r="D899" s="11">
        <f t="shared" si="161"/>
        <v>7.7868852459016393</v>
      </c>
      <c r="E899" s="12">
        <v>9.5</v>
      </c>
      <c r="F899" s="13">
        <f t="shared" si="162"/>
        <v>0</v>
      </c>
      <c r="G899" s="13">
        <f t="shared" si="163"/>
        <v>0</v>
      </c>
    </row>
    <row r="900" spans="1:7" ht="28.5" x14ac:dyDescent="0.25">
      <c r="A900" s="8">
        <v>674</v>
      </c>
      <c r="B900" s="14" t="s">
        <v>702</v>
      </c>
      <c r="C900" s="10"/>
      <c r="D900" s="11">
        <f t="shared" si="161"/>
        <v>7.7868852459016393</v>
      </c>
      <c r="E900" s="12">
        <v>9.5</v>
      </c>
      <c r="F900" s="13">
        <f t="shared" si="162"/>
        <v>0</v>
      </c>
      <c r="G900" s="13">
        <f t="shared" si="163"/>
        <v>0</v>
      </c>
    </row>
    <row r="901" spans="1:7" ht="28.5" x14ac:dyDescent="0.25">
      <c r="A901" s="8">
        <v>1205</v>
      </c>
      <c r="B901" s="14" t="s">
        <v>703</v>
      </c>
      <c r="C901" s="10"/>
      <c r="D901" s="11">
        <f t="shared" si="161"/>
        <v>7.7868852459016393</v>
      </c>
      <c r="E901" s="12">
        <v>9.5</v>
      </c>
      <c r="F901" s="13">
        <f t="shared" si="162"/>
        <v>0</v>
      </c>
      <c r="G901" s="13">
        <f t="shared" si="163"/>
        <v>0</v>
      </c>
    </row>
    <row r="902" spans="1:7" ht="28.5" x14ac:dyDescent="0.25">
      <c r="A902" s="8">
        <v>523</v>
      </c>
      <c r="B902" s="14" t="s">
        <v>704</v>
      </c>
      <c r="C902" s="10"/>
      <c r="D902" s="11">
        <f t="shared" si="161"/>
        <v>7.7868852459016393</v>
      </c>
      <c r="E902" s="12">
        <v>9.5</v>
      </c>
      <c r="F902" s="13">
        <f t="shared" si="162"/>
        <v>0</v>
      </c>
      <c r="G902" s="13">
        <f t="shared" si="163"/>
        <v>0</v>
      </c>
    </row>
    <row r="903" spans="1:7" x14ac:dyDescent="0.25">
      <c r="A903" s="8">
        <v>1238</v>
      </c>
      <c r="B903" s="14" t="s">
        <v>705</v>
      </c>
      <c r="C903" s="10"/>
      <c r="D903" s="11">
        <f t="shared" si="161"/>
        <v>7.7868852459016393</v>
      </c>
      <c r="E903" s="12">
        <v>9.5</v>
      </c>
      <c r="F903" s="13">
        <f t="shared" si="162"/>
        <v>0</v>
      </c>
      <c r="G903" s="13">
        <f t="shared" si="163"/>
        <v>0</v>
      </c>
    </row>
    <row r="904" spans="1:7" x14ac:dyDescent="0.25">
      <c r="A904" s="8">
        <v>675</v>
      </c>
      <c r="B904" s="14" t="s">
        <v>706</v>
      </c>
      <c r="C904" s="10"/>
      <c r="D904" s="11">
        <f t="shared" si="161"/>
        <v>7.7868852459016393</v>
      </c>
      <c r="E904" s="12">
        <v>9.5</v>
      </c>
      <c r="F904" s="13">
        <f t="shared" si="162"/>
        <v>0</v>
      </c>
      <c r="G904" s="13">
        <f t="shared" si="163"/>
        <v>0</v>
      </c>
    </row>
    <row r="905" spans="1:7" x14ac:dyDescent="0.25">
      <c r="A905" s="8">
        <v>571</v>
      </c>
      <c r="B905" s="14" t="s">
        <v>707</v>
      </c>
      <c r="C905" s="10"/>
      <c r="D905" s="11">
        <f t="shared" si="161"/>
        <v>7.7868852459016393</v>
      </c>
      <c r="E905" s="12">
        <v>9.5</v>
      </c>
      <c r="F905" s="13">
        <f t="shared" si="162"/>
        <v>0</v>
      </c>
      <c r="G905" s="13">
        <f t="shared" si="163"/>
        <v>0</v>
      </c>
    </row>
    <row r="906" spans="1:7" x14ac:dyDescent="0.25">
      <c r="A906" s="8">
        <v>107</v>
      </c>
      <c r="B906" s="14" t="s">
        <v>708</v>
      </c>
      <c r="C906" s="10"/>
      <c r="D906" s="11">
        <f t="shared" si="161"/>
        <v>7.7868852459016393</v>
      </c>
      <c r="E906" s="12">
        <v>9.5</v>
      </c>
      <c r="F906" s="13">
        <f t="shared" si="162"/>
        <v>0</v>
      </c>
      <c r="G906" s="13">
        <f t="shared" si="163"/>
        <v>0</v>
      </c>
    </row>
    <row r="907" spans="1:7" ht="28.5" x14ac:dyDescent="0.25">
      <c r="A907" s="8">
        <v>487</v>
      </c>
      <c r="B907" s="14" t="s">
        <v>709</v>
      </c>
      <c r="C907" s="10"/>
      <c r="D907" s="11">
        <f t="shared" si="161"/>
        <v>6.9672131147540988</v>
      </c>
      <c r="E907" s="12">
        <v>8.5</v>
      </c>
      <c r="F907" s="13">
        <f t="shared" si="162"/>
        <v>0</v>
      </c>
      <c r="G907" s="13">
        <f t="shared" si="163"/>
        <v>0</v>
      </c>
    </row>
    <row r="908" spans="1:7" ht="28.5" x14ac:dyDescent="0.25">
      <c r="A908" s="8">
        <v>488</v>
      </c>
      <c r="B908" s="14" t="s">
        <v>710</v>
      </c>
      <c r="C908" s="10"/>
      <c r="D908" s="11">
        <f t="shared" si="161"/>
        <v>6.9672131147540988</v>
      </c>
      <c r="E908" s="12">
        <v>8.5</v>
      </c>
      <c r="F908" s="13">
        <f t="shared" si="162"/>
        <v>0</v>
      </c>
      <c r="G908" s="13">
        <f t="shared" si="163"/>
        <v>0</v>
      </c>
    </row>
    <row r="909" spans="1:7" ht="28.5" x14ac:dyDescent="0.25">
      <c r="A909" s="8">
        <v>489</v>
      </c>
      <c r="B909" s="14" t="s">
        <v>711</v>
      </c>
      <c r="C909" s="10"/>
      <c r="D909" s="11">
        <f t="shared" si="161"/>
        <v>6.9672131147540988</v>
      </c>
      <c r="E909" s="12">
        <v>8.5</v>
      </c>
      <c r="F909" s="13">
        <f t="shared" si="162"/>
        <v>0</v>
      </c>
      <c r="G909" s="13">
        <f t="shared" si="163"/>
        <v>0</v>
      </c>
    </row>
    <row r="910" spans="1:7" ht="28.5" x14ac:dyDescent="0.25">
      <c r="A910" s="8">
        <v>545</v>
      </c>
      <c r="B910" s="14" t="s">
        <v>712</v>
      </c>
      <c r="C910" s="10"/>
      <c r="D910" s="11">
        <f t="shared" si="161"/>
        <v>6.9672131147540988</v>
      </c>
      <c r="E910" s="12">
        <v>8.5</v>
      </c>
      <c r="F910" s="13">
        <f t="shared" si="162"/>
        <v>0</v>
      </c>
      <c r="G910" s="13">
        <f t="shared" si="163"/>
        <v>0</v>
      </c>
    </row>
    <row r="911" spans="1:7" ht="28.5" x14ac:dyDescent="0.25">
      <c r="A911" s="8">
        <v>1206</v>
      </c>
      <c r="B911" s="14" t="s">
        <v>713</v>
      </c>
      <c r="C911" s="10"/>
      <c r="D911" s="11">
        <f t="shared" si="161"/>
        <v>6.9672131147540988</v>
      </c>
      <c r="E911" s="12">
        <v>8.5</v>
      </c>
      <c r="F911" s="13">
        <f t="shared" si="162"/>
        <v>0</v>
      </c>
      <c r="G911" s="13">
        <f t="shared" si="163"/>
        <v>0</v>
      </c>
    </row>
    <row r="912" spans="1:7" ht="28.5" x14ac:dyDescent="0.25">
      <c r="A912" s="8">
        <v>490</v>
      </c>
      <c r="B912" s="14" t="s">
        <v>714</v>
      </c>
      <c r="C912" s="10"/>
      <c r="D912" s="11">
        <f t="shared" si="161"/>
        <v>6.9672131147540988</v>
      </c>
      <c r="E912" s="12">
        <v>8.5</v>
      </c>
      <c r="F912" s="13">
        <f t="shared" si="162"/>
        <v>0</v>
      </c>
      <c r="G912" s="13">
        <f t="shared" si="163"/>
        <v>0</v>
      </c>
    </row>
    <row r="913" spans="1:7" ht="28.5" x14ac:dyDescent="0.25">
      <c r="A913" s="8">
        <v>1207</v>
      </c>
      <c r="B913" s="14" t="s">
        <v>715</v>
      </c>
      <c r="C913" s="10"/>
      <c r="D913" s="11">
        <f t="shared" si="161"/>
        <v>6.9672131147540988</v>
      </c>
      <c r="E913" s="12">
        <v>8.5</v>
      </c>
      <c r="F913" s="13">
        <f t="shared" si="162"/>
        <v>0</v>
      </c>
      <c r="G913" s="13">
        <f t="shared" si="163"/>
        <v>0</v>
      </c>
    </row>
    <row r="914" spans="1:7" ht="28.5" x14ac:dyDescent="0.25">
      <c r="A914" s="8">
        <v>491</v>
      </c>
      <c r="B914" s="14" t="s">
        <v>716</v>
      </c>
      <c r="C914" s="10"/>
      <c r="D914" s="11">
        <f t="shared" si="161"/>
        <v>6.9672131147540988</v>
      </c>
      <c r="E914" s="12">
        <v>8.5</v>
      </c>
      <c r="F914" s="13">
        <f t="shared" si="162"/>
        <v>0</v>
      </c>
      <c r="G914" s="13">
        <f t="shared" si="163"/>
        <v>0</v>
      </c>
    </row>
    <row r="915" spans="1:7" ht="28.5" x14ac:dyDescent="0.25">
      <c r="A915" s="8">
        <v>492</v>
      </c>
      <c r="B915" s="14" t="s">
        <v>717</v>
      </c>
      <c r="C915" s="10"/>
      <c r="D915" s="11">
        <f t="shared" si="161"/>
        <v>6.9672131147540988</v>
      </c>
      <c r="E915" s="12">
        <v>8.5</v>
      </c>
      <c r="F915" s="13">
        <f t="shared" si="162"/>
        <v>0</v>
      </c>
      <c r="G915" s="13">
        <f t="shared" si="163"/>
        <v>0</v>
      </c>
    </row>
    <row r="916" spans="1:7" x14ac:dyDescent="0.25">
      <c r="A916" s="8"/>
      <c r="B916" s="14"/>
      <c r="C916" s="10"/>
      <c r="D916" s="11"/>
      <c r="E916" s="12"/>
      <c r="F916" s="13"/>
      <c r="G916" s="13"/>
    </row>
    <row r="917" spans="1:7" x14ac:dyDescent="0.25">
      <c r="A917" s="28"/>
      <c r="B917" s="27" t="s">
        <v>718</v>
      </c>
      <c r="C917" s="29"/>
      <c r="D917" s="28"/>
      <c r="E917" s="28"/>
      <c r="F917" s="28"/>
      <c r="G917" s="28"/>
    </row>
    <row r="918" spans="1:7" x14ac:dyDescent="0.25">
      <c r="A918" s="8">
        <v>399</v>
      </c>
      <c r="B918" s="14" t="s">
        <v>719</v>
      </c>
      <c r="C918" s="10"/>
      <c r="D918" s="11">
        <f>E918/1.22</f>
        <v>7.3770491803278686</v>
      </c>
      <c r="E918" s="12">
        <v>9</v>
      </c>
      <c r="F918" s="13">
        <f>C918*D918</f>
        <v>0</v>
      </c>
      <c r="G918" s="13">
        <f>E918*C918</f>
        <v>0</v>
      </c>
    </row>
    <row r="919" spans="1:7" x14ac:dyDescent="0.25">
      <c r="A919" s="8">
        <v>365</v>
      </c>
      <c r="B919" s="14" t="s">
        <v>720</v>
      </c>
      <c r="C919" s="10"/>
      <c r="D919" s="11">
        <f>E919/1.22</f>
        <v>1.4754098360655739</v>
      </c>
      <c r="E919" s="19">
        <v>1.8</v>
      </c>
      <c r="F919" s="13">
        <f>C919*D919</f>
        <v>0</v>
      </c>
      <c r="G919" s="13">
        <f>E919*C919</f>
        <v>0</v>
      </c>
    </row>
    <row r="920" spans="1:7" x14ac:dyDescent="0.25">
      <c r="A920" s="8">
        <v>369</v>
      </c>
      <c r="B920" s="14" t="s">
        <v>721</v>
      </c>
      <c r="C920" s="10"/>
      <c r="D920" s="11">
        <f>E920/1.22</f>
        <v>1.8032786885245904</v>
      </c>
      <c r="E920" s="19">
        <v>2.2000000000000002</v>
      </c>
      <c r="F920" s="13">
        <f>C920*D920</f>
        <v>0</v>
      </c>
      <c r="G920" s="13">
        <f>E920*C920</f>
        <v>0</v>
      </c>
    </row>
    <row r="921" spans="1:7" x14ac:dyDescent="0.25">
      <c r="A921" s="8">
        <v>385</v>
      </c>
      <c r="B921" s="14" t="s">
        <v>722</v>
      </c>
      <c r="C921" s="10"/>
      <c r="D921" s="11">
        <f>E921/1.22</f>
        <v>2.1311475409836067</v>
      </c>
      <c r="E921" s="19">
        <v>2.6</v>
      </c>
      <c r="F921" s="13">
        <f>C921*D921</f>
        <v>0</v>
      </c>
      <c r="G921" s="13">
        <f>E921*C921</f>
        <v>0</v>
      </c>
    </row>
    <row r="922" spans="1:7" x14ac:dyDescent="0.25">
      <c r="A922" s="8">
        <v>1193</v>
      </c>
      <c r="B922" s="14" t="s">
        <v>723</v>
      </c>
      <c r="C922" s="10"/>
      <c r="D922" s="11">
        <f>E922/1.22</f>
        <v>3.4426229508196724</v>
      </c>
      <c r="E922" s="19">
        <v>4.2</v>
      </c>
      <c r="F922" s="13">
        <f>C922*D922</f>
        <v>0</v>
      </c>
      <c r="G922" s="13">
        <f>E922*C922</f>
        <v>0</v>
      </c>
    </row>
    <row r="923" spans="1:7" x14ac:dyDescent="0.25">
      <c r="A923" s="8"/>
      <c r="B923" s="35"/>
      <c r="C923" s="10"/>
      <c r="D923" s="11"/>
      <c r="E923" s="12"/>
      <c r="F923" s="13"/>
      <c r="G923" s="13"/>
    </row>
    <row r="924" spans="1:7" x14ac:dyDescent="0.25">
      <c r="A924" s="28" t="s">
        <v>11</v>
      </c>
      <c r="B924" s="27" t="s">
        <v>724</v>
      </c>
      <c r="C924" s="29"/>
      <c r="D924" s="28"/>
      <c r="E924" s="28"/>
      <c r="F924" s="28"/>
      <c r="G924" s="28"/>
    </row>
    <row r="925" spans="1:7" x14ac:dyDescent="0.25">
      <c r="A925" s="8">
        <v>501</v>
      </c>
      <c r="B925" s="14" t="s">
        <v>725</v>
      </c>
      <c r="C925" s="10"/>
      <c r="D925" s="11">
        <f>E925/1.22</f>
        <v>5.7377049180327866</v>
      </c>
      <c r="E925" s="12">
        <v>7</v>
      </c>
      <c r="F925" s="13">
        <f>C925*D925</f>
        <v>0</v>
      </c>
      <c r="G925" s="13">
        <f>E925*C925</f>
        <v>0</v>
      </c>
    </row>
    <row r="926" spans="1:7" x14ac:dyDescent="0.25">
      <c r="A926" s="8"/>
      <c r="B926" s="14"/>
      <c r="C926" s="10"/>
      <c r="D926" s="11"/>
      <c r="E926" s="12"/>
      <c r="F926" s="13"/>
      <c r="G926" s="13"/>
    </row>
    <row r="927" spans="1:7" x14ac:dyDescent="0.25">
      <c r="A927" s="28" t="s">
        <v>11</v>
      </c>
      <c r="B927" s="27" t="s">
        <v>726</v>
      </c>
      <c r="C927" s="29"/>
      <c r="D927" s="28"/>
      <c r="E927" s="28"/>
      <c r="F927" s="28"/>
      <c r="G927" s="28"/>
    </row>
    <row r="928" spans="1:7" x14ac:dyDescent="0.25">
      <c r="A928" s="8">
        <v>857</v>
      </c>
      <c r="B928" s="14" t="s">
        <v>727</v>
      </c>
      <c r="C928" s="10"/>
      <c r="D928" s="11">
        <f>E928/1.22</f>
        <v>0.65573770491803285</v>
      </c>
      <c r="E928" s="12">
        <v>0.8</v>
      </c>
      <c r="F928" s="13">
        <f>C928*D928</f>
        <v>0</v>
      </c>
      <c r="G928" s="13">
        <f>E928*C928</f>
        <v>0</v>
      </c>
    </row>
    <row r="929" spans="1:7" ht="57" x14ac:dyDescent="0.25">
      <c r="A929" s="8">
        <v>504</v>
      </c>
      <c r="B929" s="14" t="s">
        <v>995</v>
      </c>
      <c r="C929" s="10"/>
      <c r="D929" s="11">
        <f>E929/1.22</f>
        <v>0.57377049180327866</v>
      </c>
      <c r="E929" s="12">
        <v>0.7</v>
      </c>
      <c r="F929" s="13">
        <f>C929*D929</f>
        <v>0</v>
      </c>
      <c r="G929" s="13">
        <f>E929*C929</f>
        <v>0</v>
      </c>
    </row>
    <row r="930" spans="1:7" x14ac:dyDescent="0.25">
      <c r="A930" s="8">
        <v>906</v>
      </c>
      <c r="B930" s="14" t="s">
        <v>728</v>
      </c>
      <c r="C930" s="10"/>
      <c r="D930" s="11">
        <f>E930/1.22</f>
        <v>0.65573770491803285</v>
      </c>
      <c r="E930" s="12">
        <v>0.8</v>
      </c>
      <c r="F930" s="13">
        <f>C930*D930</f>
        <v>0</v>
      </c>
      <c r="G930" s="13">
        <f>E930*C930</f>
        <v>0</v>
      </c>
    </row>
    <row r="931" spans="1:7" x14ac:dyDescent="0.25">
      <c r="A931" s="8">
        <v>505</v>
      </c>
      <c r="B931" s="14" t="s">
        <v>729</v>
      </c>
      <c r="C931" s="10"/>
      <c r="D931" s="11">
        <f>E931/1.22</f>
        <v>1.4754098360655739</v>
      </c>
      <c r="E931" s="12">
        <v>1.8</v>
      </c>
      <c r="F931" s="13">
        <f>C931*D931</f>
        <v>0</v>
      </c>
      <c r="G931" s="13">
        <f>E931*C931</f>
        <v>0</v>
      </c>
    </row>
    <row r="932" spans="1:7" x14ac:dyDescent="0.25">
      <c r="A932" s="8"/>
      <c r="B932" s="14"/>
      <c r="C932" s="10"/>
      <c r="D932" s="11"/>
      <c r="E932" s="12"/>
      <c r="F932" s="13"/>
      <c r="G932" s="13"/>
    </row>
    <row r="933" spans="1:7" x14ac:dyDescent="0.25">
      <c r="A933" s="28" t="s">
        <v>11</v>
      </c>
      <c r="B933" s="27" t="s">
        <v>730</v>
      </c>
      <c r="C933" s="29"/>
      <c r="D933" s="28"/>
      <c r="E933" s="28"/>
      <c r="F933" s="28"/>
      <c r="G933" s="28"/>
    </row>
    <row r="934" spans="1:7" x14ac:dyDescent="0.25">
      <c r="A934" s="8">
        <v>506</v>
      </c>
      <c r="B934" s="14" t="s">
        <v>731</v>
      </c>
      <c r="C934" s="10"/>
      <c r="D934" s="11">
        <f t="shared" ref="D934:D939" si="164">E934/1.22</f>
        <v>2.9508196721311477</v>
      </c>
      <c r="E934" s="12">
        <v>3.6</v>
      </c>
      <c r="F934" s="13">
        <f t="shared" ref="F934:F941" si="165">C934*D934</f>
        <v>0</v>
      </c>
      <c r="G934" s="13">
        <f t="shared" ref="G934:G941" si="166">E934*C934</f>
        <v>0</v>
      </c>
    </row>
    <row r="935" spans="1:7" x14ac:dyDescent="0.25">
      <c r="A935" s="8">
        <v>509</v>
      </c>
      <c r="B935" s="14" t="s">
        <v>732</v>
      </c>
      <c r="C935" s="10"/>
      <c r="D935" s="11">
        <f t="shared" si="164"/>
        <v>4.2622950819672134</v>
      </c>
      <c r="E935" s="12">
        <v>5.2</v>
      </c>
      <c r="F935" s="13">
        <f t="shared" si="165"/>
        <v>0</v>
      </c>
      <c r="G935" s="13">
        <f t="shared" si="166"/>
        <v>0</v>
      </c>
    </row>
    <row r="936" spans="1:7" x14ac:dyDescent="0.25">
      <c r="A936" s="8">
        <v>1314</v>
      </c>
      <c r="B936" s="14" t="s">
        <v>733</v>
      </c>
      <c r="C936" s="10"/>
      <c r="D936" s="11">
        <f t="shared" si="164"/>
        <v>0.81967213114754101</v>
      </c>
      <c r="E936" s="12">
        <v>1</v>
      </c>
      <c r="F936" s="13">
        <f t="shared" si="165"/>
        <v>0</v>
      </c>
      <c r="G936" s="13">
        <f t="shared" si="166"/>
        <v>0</v>
      </c>
    </row>
    <row r="937" spans="1:7" x14ac:dyDescent="0.25">
      <c r="A937" s="8">
        <v>744</v>
      </c>
      <c r="B937" s="14" t="s">
        <v>734</v>
      </c>
      <c r="C937" s="10"/>
      <c r="D937" s="11">
        <f t="shared" si="164"/>
        <v>0.57377049180327866</v>
      </c>
      <c r="E937" s="12">
        <v>0.7</v>
      </c>
      <c r="F937" s="13">
        <f t="shared" si="165"/>
        <v>0</v>
      </c>
      <c r="G937" s="13">
        <f t="shared" si="166"/>
        <v>0</v>
      </c>
    </row>
    <row r="938" spans="1:7" x14ac:dyDescent="0.25">
      <c r="A938" s="8">
        <v>1321</v>
      </c>
      <c r="B938" s="14" t="s">
        <v>735</v>
      </c>
      <c r="C938" s="10"/>
      <c r="D938" s="11">
        <f t="shared" si="164"/>
        <v>1.1475409836065573</v>
      </c>
      <c r="E938" s="19">
        <v>1.4</v>
      </c>
      <c r="F938" s="13">
        <f t="shared" si="165"/>
        <v>0</v>
      </c>
      <c r="G938" s="13">
        <f t="shared" si="166"/>
        <v>0</v>
      </c>
    </row>
    <row r="939" spans="1:7" x14ac:dyDescent="0.25">
      <c r="A939" s="8">
        <v>943</v>
      </c>
      <c r="B939" s="14" t="s">
        <v>736</v>
      </c>
      <c r="C939" s="10"/>
      <c r="D939" s="11">
        <f t="shared" si="164"/>
        <v>0.98360655737704916</v>
      </c>
      <c r="E939" s="12">
        <v>1.2</v>
      </c>
      <c r="F939" s="13">
        <f t="shared" si="165"/>
        <v>0</v>
      </c>
      <c r="G939" s="13">
        <f t="shared" si="166"/>
        <v>0</v>
      </c>
    </row>
    <row r="940" spans="1:7" x14ac:dyDescent="0.25">
      <c r="A940" s="8">
        <v>1308</v>
      </c>
      <c r="B940" s="14" t="s">
        <v>737</v>
      </c>
      <c r="C940" s="10"/>
      <c r="D940" s="11">
        <v>1.36</v>
      </c>
      <c r="E940" s="12">
        <v>2.2000000000000002</v>
      </c>
      <c r="F940" s="13">
        <f t="shared" si="165"/>
        <v>0</v>
      </c>
      <c r="G940" s="13">
        <f t="shared" si="166"/>
        <v>0</v>
      </c>
    </row>
    <row r="941" spans="1:7" x14ac:dyDescent="0.25">
      <c r="A941" s="8">
        <v>926</v>
      </c>
      <c r="B941" s="14" t="s">
        <v>738</v>
      </c>
      <c r="C941" s="10"/>
      <c r="D941" s="11">
        <f>E941/1.22</f>
        <v>0.81967213114754101</v>
      </c>
      <c r="E941" s="19">
        <v>1</v>
      </c>
      <c r="F941" s="13">
        <f t="shared" si="165"/>
        <v>0</v>
      </c>
      <c r="G941" s="13">
        <f t="shared" si="166"/>
        <v>0</v>
      </c>
    </row>
    <row r="942" spans="1:7" x14ac:dyDescent="0.25">
      <c r="A942" s="8"/>
      <c r="B942" s="14"/>
      <c r="C942" s="10"/>
      <c r="D942" s="11"/>
      <c r="E942" s="12"/>
      <c r="F942" s="13"/>
      <c r="G942" s="13"/>
    </row>
    <row r="943" spans="1:7" x14ac:dyDescent="0.25">
      <c r="A943" s="28" t="s">
        <v>11</v>
      </c>
      <c r="B943" s="27" t="s">
        <v>739</v>
      </c>
      <c r="C943" s="29"/>
      <c r="D943" s="28"/>
      <c r="E943" s="28"/>
      <c r="F943" s="28"/>
      <c r="G943" s="28"/>
    </row>
    <row r="944" spans="1:7" x14ac:dyDescent="0.25">
      <c r="A944" s="8">
        <v>511</v>
      </c>
      <c r="B944" s="14" t="s">
        <v>740</v>
      </c>
      <c r="C944" s="10"/>
      <c r="D944" s="11">
        <f>E944/1.22</f>
        <v>1.5573770491803278</v>
      </c>
      <c r="E944" s="12">
        <v>1.9</v>
      </c>
      <c r="F944" s="13">
        <f>C944*D944</f>
        <v>0</v>
      </c>
      <c r="G944" s="13">
        <f>E944*C944</f>
        <v>0</v>
      </c>
    </row>
    <row r="945" spans="1:7" x14ac:dyDescent="0.25">
      <c r="A945" s="8">
        <v>554</v>
      </c>
      <c r="B945" s="14" t="s">
        <v>741</v>
      </c>
      <c r="C945" s="10"/>
      <c r="D945" s="11">
        <f>E945/1.22</f>
        <v>16.803278688524589</v>
      </c>
      <c r="E945" s="12">
        <v>20.5</v>
      </c>
      <c r="F945" s="13">
        <f>C945*D945</f>
        <v>0</v>
      </c>
      <c r="G945" s="13">
        <f>E945*C945</f>
        <v>0</v>
      </c>
    </row>
    <row r="946" spans="1:7" x14ac:dyDescent="0.25">
      <c r="A946" s="8">
        <v>698</v>
      </c>
      <c r="B946" s="14" t="s">
        <v>742</v>
      </c>
      <c r="C946" s="10"/>
      <c r="D946" s="11">
        <f>E946/1.22</f>
        <v>1.2295081967213115</v>
      </c>
      <c r="E946" s="12">
        <v>1.5</v>
      </c>
      <c r="F946" s="13">
        <f>C946*D946</f>
        <v>0</v>
      </c>
      <c r="G946" s="13">
        <f>E946*C946</f>
        <v>0</v>
      </c>
    </row>
    <row r="947" spans="1:7" x14ac:dyDescent="0.25">
      <c r="A947" s="8">
        <v>1208</v>
      </c>
      <c r="B947" s="14" t="s">
        <v>743</v>
      </c>
      <c r="C947" s="10"/>
      <c r="D947" s="11">
        <f>E947/1.22</f>
        <v>1.639344262295082</v>
      </c>
      <c r="E947" s="12">
        <v>2</v>
      </c>
      <c r="F947" s="13">
        <f>C947*D947</f>
        <v>0</v>
      </c>
      <c r="G947" s="13">
        <f>E947*C947</f>
        <v>0</v>
      </c>
    </row>
    <row r="948" spans="1:7" ht="28.5" x14ac:dyDescent="0.25">
      <c r="A948" s="8">
        <v>933</v>
      </c>
      <c r="B948" s="14" t="s">
        <v>744</v>
      </c>
      <c r="C948" s="10"/>
      <c r="D948" s="11">
        <f>E948/1.22</f>
        <v>15.163934426229508</v>
      </c>
      <c r="E948" s="12">
        <v>18.5</v>
      </c>
      <c r="F948" s="13">
        <f>C948*D948</f>
        <v>0</v>
      </c>
      <c r="G948" s="13">
        <f>E948*C948</f>
        <v>0</v>
      </c>
    </row>
    <row r="949" spans="1:7" x14ac:dyDescent="0.25">
      <c r="A949" s="8"/>
      <c r="B949" s="14"/>
      <c r="C949" s="10"/>
      <c r="D949" s="11"/>
      <c r="E949" s="12"/>
      <c r="F949" s="13"/>
      <c r="G949" s="13"/>
    </row>
    <row r="950" spans="1:7" x14ac:dyDescent="0.25">
      <c r="A950" s="28" t="s">
        <v>11</v>
      </c>
      <c r="B950" s="27" t="s">
        <v>745</v>
      </c>
      <c r="C950" s="29"/>
      <c r="D950" s="28"/>
      <c r="E950" s="28"/>
      <c r="F950" s="28"/>
      <c r="G950" s="28"/>
    </row>
    <row r="951" spans="1:7" x14ac:dyDescent="0.25">
      <c r="A951" s="8">
        <v>512</v>
      </c>
      <c r="B951" s="14" t="s">
        <v>746</v>
      </c>
      <c r="C951" s="10"/>
      <c r="D951" s="11">
        <f t="shared" ref="D951:D962" si="167">E951/1.22</f>
        <v>8.1967213114754092</v>
      </c>
      <c r="E951" s="12">
        <v>10</v>
      </c>
      <c r="F951" s="13">
        <f t="shared" ref="F951:F962" si="168">C951*D951</f>
        <v>0</v>
      </c>
      <c r="G951" s="13">
        <f t="shared" ref="G951:G962" si="169">E951*C951</f>
        <v>0</v>
      </c>
    </row>
    <row r="952" spans="1:7" x14ac:dyDescent="0.25">
      <c r="A952" s="8">
        <v>513</v>
      </c>
      <c r="B952" s="14" t="s">
        <v>747</v>
      </c>
      <c r="C952" s="10"/>
      <c r="D952" s="11">
        <f t="shared" si="167"/>
        <v>1.3114754098360657</v>
      </c>
      <c r="E952" s="19">
        <v>1.6</v>
      </c>
      <c r="F952" s="13">
        <f t="shared" si="168"/>
        <v>0</v>
      </c>
      <c r="G952" s="13">
        <f t="shared" si="169"/>
        <v>0</v>
      </c>
    </row>
    <row r="953" spans="1:7" x14ac:dyDescent="0.25">
      <c r="A953" s="8">
        <v>514</v>
      </c>
      <c r="B953" s="14" t="s">
        <v>748</v>
      </c>
      <c r="C953" s="10"/>
      <c r="D953" s="11">
        <f t="shared" si="167"/>
        <v>1.1475409836065573</v>
      </c>
      <c r="E953" s="19">
        <v>1.4</v>
      </c>
      <c r="F953" s="13">
        <f t="shared" si="168"/>
        <v>0</v>
      </c>
      <c r="G953" s="13">
        <f t="shared" si="169"/>
        <v>0</v>
      </c>
    </row>
    <row r="954" spans="1:7" x14ac:dyDescent="0.25">
      <c r="A954" s="8">
        <v>909</v>
      </c>
      <c r="B954" s="14" t="s">
        <v>749</v>
      </c>
      <c r="C954" s="10"/>
      <c r="D954" s="11">
        <f t="shared" si="167"/>
        <v>0.98360655737704916</v>
      </c>
      <c r="E954" s="19">
        <v>1.2</v>
      </c>
      <c r="F954" s="13">
        <f t="shared" si="168"/>
        <v>0</v>
      </c>
      <c r="G954" s="13">
        <f t="shared" si="169"/>
        <v>0</v>
      </c>
    </row>
    <row r="955" spans="1:7" x14ac:dyDescent="0.25">
      <c r="A955" s="8">
        <v>515</v>
      </c>
      <c r="B955" s="14" t="s">
        <v>750</v>
      </c>
      <c r="C955" s="10"/>
      <c r="D955" s="11">
        <f t="shared" si="167"/>
        <v>13.114754098360656</v>
      </c>
      <c r="E955" s="19">
        <v>16</v>
      </c>
      <c r="F955" s="13">
        <f t="shared" si="168"/>
        <v>0</v>
      </c>
      <c r="G955" s="13">
        <f t="shared" si="169"/>
        <v>0</v>
      </c>
    </row>
    <row r="956" spans="1:7" x14ac:dyDescent="0.25">
      <c r="A956" s="8">
        <v>519</v>
      </c>
      <c r="B956" s="14" t="s">
        <v>751</v>
      </c>
      <c r="C956" s="10"/>
      <c r="D956" s="11">
        <f t="shared" si="167"/>
        <v>0.98360655737704916</v>
      </c>
      <c r="E956" s="19">
        <v>1.2</v>
      </c>
      <c r="F956" s="13">
        <f t="shared" si="168"/>
        <v>0</v>
      </c>
      <c r="G956" s="13">
        <f t="shared" si="169"/>
        <v>0</v>
      </c>
    </row>
    <row r="957" spans="1:7" x14ac:dyDescent="0.25">
      <c r="A957" s="8">
        <v>521</v>
      </c>
      <c r="B957" s="14" t="s">
        <v>752</v>
      </c>
      <c r="C957" s="10"/>
      <c r="D957" s="11">
        <f t="shared" si="167"/>
        <v>0.49180327868852458</v>
      </c>
      <c r="E957" s="19">
        <v>0.6</v>
      </c>
      <c r="F957" s="13">
        <f t="shared" si="168"/>
        <v>0</v>
      </c>
      <c r="G957" s="13">
        <f t="shared" si="169"/>
        <v>0</v>
      </c>
    </row>
    <row r="958" spans="1:7" x14ac:dyDescent="0.25">
      <c r="A958" s="8">
        <v>522</v>
      </c>
      <c r="B958" s="14" t="s">
        <v>753</v>
      </c>
      <c r="C958" s="10"/>
      <c r="D958" s="11">
        <f t="shared" si="167"/>
        <v>0.61475409836065575</v>
      </c>
      <c r="E958" s="19">
        <v>0.75</v>
      </c>
      <c r="F958" s="13">
        <f t="shared" si="168"/>
        <v>0</v>
      </c>
      <c r="G958" s="13">
        <f t="shared" si="169"/>
        <v>0</v>
      </c>
    </row>
    <row r="959" spans="1:7" x14ac:dyDescent="0.25">
      <c r="A959" s="8">
        <v>184</v>
      </c>
      <c r="B959" s="14" t="s">
        <v>754</v>
      </c>
      <c r="C959" s="10"/>
      <c r="D959" s="11">
        <f t="shared" si="167"/>
        <v>0.49180327868852458</v>
      </c>
      <c r="E959" s="19">
        <v>0.6</v>
      </c>
      <c r="F959" s="13">
        <f t="shared" si="168"/>
        <v>0</v>
      </c>
      <c r="G959" s="13">
        <f t="shared" si="169"/>
        <v>0</v>
      </c>
    </row>
    <row r="960" spans="1:7" x14ac:dyDescent="0.25">
      <c r="A960" s="8">
        <v>819</v>
      </c>
      <c r="B960" s="14" t="s">
        <v>755</v>
      </c>
      <c r="C960" s="10"/>
      <c r="D960" s="11">
        <f t="shared" si="167"/>
        <v>0.81967213114754101</v>
      </c>
      <c r="E960" s="19">
        <v>1</v>
      </c>
      <c r="F960" s="13">
        <f t="shared" si="168"/>
        <v>0</v>
      </c>
      <c r="G960" s="13">
        <f t="shared" si="169"/>
        <v>0</v>
      </c>
    </row>
    <row r="961" spans="1:7" x14ac:dyDescent="0.25">
      <c r="A961" s="8">
        <v>945</v>
      </c>
      <c r="B961" s="14" t="s">
        <v>756</v>
      </c>
      <c r="C961" s="10"/>
      <c r="D961" s="11">
        <f t="shared" si="167"/>
        <v>0.81967213114754101</v>
      </c>
      <c r="E961" s="19">
        <v>1</v>
      </c>
      <c r="F961" s="13">
        <f t="shared" si="168"/>
        <v>0</v>
      </c>
      <c r="G961" s="13">
        <f t="shared" si="169"/>
        <v>0</v>
      </c>
    </row>
    <row r="962" spans="1:7" x14ac:dyDescent="0.25">
      <c r="A962" s="8">
        <v>517</v>
      </c>
      <c r="B962" s="14" t="s">
        <v>757</v>
      </c>
      <c r="C962" s="10"/>
      <c r="D962" s="11">
        <f t="shared" si="167"/>
        <v>0.81967213114754101</v>
      </c>
      <c r="E962" s="19">
        <v>1</v>
      </c>
      <c r="F962" s="13">
        <f t="shared" si="168"/>
        <v>0</v>
      </c>
      <c r="G962" s="13">
        <f t="shared" si="169"/>
        <v>0</v>
      </c>
    </row>
    <row r="963" spans="1:7" x14ac:dyDescent="0.25">
      <c r="A963" s="8"/>
      <c r="B963" s="14"/>
      <c r="C963" s="10"/>
      <c r="D963" s="11"/>
      <c r="E963" s="12"/>
      <c r="F963" s="13"/>
      <c r="G963" s="13"/>
    </row>
    <row r="964" spans="1:7" x14ac:dyDescent="0.25">
      <c r="A964" s="28"/>
      <c r="B964" s="27" t="s">
        <v>758</v>
      </c>
      <c r="C964" s="29"/>
      <c r="D964" s="28"/>
      <c r="E964" s="28"/>
      <c r="F964" s="28"/>
      <c r="G964" s="28"/>
    </row>
    <row r="965" spans="1:7" ht="28.5" x14ac:dyDescent="0.25">
      <c r="A965" s="8">
        <v>889</v>
      </c>
      <c r="B965" s="14" t="s">
        <v>759</v>
      </c>
      <c r="C965" s="10"/>
      <c r="D965" s="11">
        <f t="shared" ref="D965:D976" si="170">E965/1.22</f>
        <v>5.3278688524590168</v>
      </c>
      <c r="E965" s="12">
        <v>6.5</v>
      </c>
      <c r="F965" s="13">
        <f t="shared" ref="F965:F976" si="171">C965*D965</f>
        <v>0</v>
      </c>
      <c r="G965" s="13">
        <f t="shared" ref="G965:G976" si="172">E965*C965</f>
        <v>0</v>
      </c>
    </row>
    <row r="966" spans="1:7" ht="28.5" x14ac:dyDescent="0.25">
      <c r="A966" s="8">
        <v>982</v>
      </c>
      <c r="B966" s="14" t="s">
        <v>760</v>
      </c>
      <c r="C966" s="10"/>
      <c r="D966" s="11">
        <f t="shared" si="170"/>
        <v>10.245901639344263</v>
      </c>
      <c r="E966" s="12">
        <v>12.5</v>
      </c>
      <c r="F966" s="13">
        <f t="shared" si="171"/>
        <v>0</v>
      </c>
      <c r="G966" s="13">
        <f t="shared" si="172"/>
        <v>0</v>
      </c>
    </row>
    <row r="967" spans="1:7" ht="28.5" x14ac:dyDescent="0.25">
      <c r="A967" s="8">
        <v>1032</v>
      </c>
      <c r="B967" s="14" t="s">
        <v>761</v>
      </c>
      <c r="C967" s="10"/>
      <c r="D967" s="11">
        <f t="shared" si="170"/>
        <v>23.770491803278688</v>
      </c>
      <c r="E967" s="12">
        <v>29</v>
      </c>
      <c r="F967" s="13">
        <f t="shared" si="171"/>
        <v>0</v>
      </c>
      <c r="G967" s="13">
        <f t="shared" si="172"/>
        <v>0</v>
      </c>
    </row>
    <row r="968" spans="1:7" x14ac:dyDescent="0.25">
      <c r="A968" s="8">
        <v>934</v>
      </c>
      <c r="B968" s="14" t="s">
        <v>762</v>
      </c>
      <c r="C968" s="10"/>
      <c r="D968" s="11">
        <f t="shared" si="170"/>
        <v>2.9508196721311477</v>
      </c>
      <c r="E968" s="12">
        <v>3.6</v>
      </c>
      <c r="F968" s="13">
        <f t="shared" si="171"/>
        <v>0</v>
      </c>
      <c r="G968" s="13">
        <f t="shared" si="172"/>
        <v>0</v>
      </c>
    </row>
    <row r="969" spans="1:7" x14ac:dyDescent="0.25">
      <c r="A969" s="8">
        <v>983</v>
      </c>
      <c r="B969" s="14" t="s">
        <v>763</v>
      </c>
      <c r="C969" s="10"/>
      <c r="D969" s="11">
        <f t="shared" si="170"/>
        <v>3.9344262295081966</v>
      </c>
      <c r="E969" s="12">
        <v>4.8</v>
      </c>
      <c r="F969" s="13">
        <f t="shared" si="171"/>
        <v>0</v>
      </c>
      <c r="G969" s="13">
        <f t="shared" si="172"/>
        <v>0</v>
      </c>
    </row>
    <row r="970" spans="1:7" x14ac:dyDescent="0.25">
      <c r="A970" s="8">
        <v>984</v>
      </c>
      <c r="B970" s="14" t="s">
        <v>764</v>
      </c>
      <c r="C970" s="10"/>
      <c r="D970" s="11">
        <f t="shared" si="170"/>
        <v>6.557377049180328</v>
      </c>
      <c r="E970" s="12">
        <v>8</v>
      </c>
      <c r="F970" s="13">
        <f t="shared" si="171"/>
        <v>0</v>
      </c>
      <c r="G970" s="13">
        <f t="shared" si="172"/>
        <v>0</v>
      </c>
    </row>
    <row r="971" spans="1:7" x14ac:dyDescent="0.25">
      <c r="A971" s="8">
        <v>860</v>
      </c>
      <c r="B971" s="14" t="s">
        <v>765</v>
      </c>
      <c r="C971" s="10"/>
      <c r="D971" s="11">
        <f t="shared" si="170"/>
        <v>7.5409836065573765</v>
      </c>
      <c r="E971" s="12">
        <v>9.1999999999999993</v>
      </c>
      <c r="F971" s="13">
        <f t="shared" si="171"/>
        <v>0</v>
      </c>
      <c r="G971" s="13">
        <f t="shared" si="172"/>
        <v>0</v>
      </c>
    </row>
    <row r="972" spans="1:7" x14ac:dyDescent="0.25">
      <c r="A972" s="8">
        <v>895</v>
      </c>
      <c r="B972" s="14" t="s">
        <v>766</v>
      </c>
      <c r="C972" s="10"/>
      <c r="D972" s="11">
        <f t="shared" si="170"/>
        <v>10.819672131147541</v>
      </c>
      <c r="E972" s="12">
        <v>13.2</v>
      </c>
      <c r="F972" s="13">
        <f t="shared" si="171"/>
        <v>0</v>
      </c>
      <c r="G972" s="13">
        <f t="shared" si="172"/>
        <v>0</v>
      </c>
    </row>
    <row r="973" spans="1:7" x14ac:dyDescent="0.25">
      <c r="A973" s="8">
        <v>842</v>
      </c>
      <c r="B973" s="14" t="s">
        <v>767</v>
      </c>
      <c r="C973" s="10"/>
      <c r="D973" s="11">
        <f t="shared" si="170"/>
        <v>11.885245901639344</v>
      </c>
      <c r="E973" s="12">
        <v>14.5</v>
      </c>
      <c r="F973" s="13">
        <f t="shared" si="171"/>
        <v>0</v>
      </c>
      <c r="G973" s="13">
        <f t="shared" si="172"/>
        <v>0</v>
      </c>
    </row>
    <row r="974" spans="1:7" x14ac:dyDescent="0.25">
      <c r="A974" s="8">
        <v>936</v>
      </c>
      <c r="B974" s="14" t="s">
        <v>768</v>
      </c>
      <c r="C974" s="10"/>
      <c r="D974" s="11">
        <f t="shared" si="170"/>
        <v>8.1967213114754092</v>
      </c>
      <c r="E974" s="12">
        <v>10</v>
      </c>
      <c r="F974" s="13">
        <f t="shared" si="171"/>
        <v>0</v>
      </c>
      <c r="G974" s="13">
        <f t="shared" si="172"/>
        <v>0</v>
      </c>
    </row>
    <row r="975" spans="1:7" x14ac:dyDescent="0.25">
      <c r="A975" s="8">
        <v>935</v>
      </c>
      <c r="B975" s="14" t="s">
        <v>769</v>
      </c>
      <c r="C975" s="10"/>
      <c r="D975" s="11">
        <f t="shared" si="170"/>
        <v>12.704918032786885</v>
      </c>
      <c r="E975" s="12">
        <v>15.5</v>
      </c>
      <c r="F975" s="13">
        <f t="shared" si="171"/>
        <v>0</v>
      </c>
      <c r="G975" s="13">
        <f t="shared" si="172"/>
        <v>0</v>
      </c>
    </row>
    <row r="976" spans="1:7" x14ac:dyDescent="0.25">
      <c r="A976" s="8">
        <v>1194</v>
      </c>
      <c r="B976" s="14" t="s">
        <v>770</v>
      </c>
      <c r="C976" s="10"/>
      <c r="D976" s="11">
        <f t="shared" si="170"/>
        <v>14.754098360655737</v>
      </c>
      <c r="E976" s="12">
        <v>18</v>
      </c>
      <c r="F976" s="13">
        <f t="shared" si="171"/>
        <v>0</v>
      </c>
      <c r="G976" s="13">
        <f t="shared" si="172"/>
        <v>0</v>
      </c>
    </row>
    <row r="977" spans="1:7" x14ac:dyDescent="0.25">
      <c r="A977" s="8"/>
      <c r="B977" s="14"/>
      <c r="C977" s="10"/>
      <c r="D977" s="11"/>
      <c r="E977" s="12"/>
      <c r="F977" s="13"/>
      <c r="G977" s="13"/>
    </row>
    <row r="978" spans="1:7" x14ac:dyDescent="0.25">
      <c r="A978" s="28"/>
      <c r="B978" s="27" t="s">
        <v>771</v>
      </c>
      <c r="C978" s="29"/>
      <c r="D978" s="28"/>
      <c r="E978" s="28"/>
      <c r="F978" s="28"/>
      <c r="G978" s="28"/>
    </row>
    <row r="979" spans="1:7" x14ac:dyDescent="0.25">
      <c r="A979" s="8">
        <v>910</v>
      </c>
      <c r="B979" s="14" t="s">
        <v>772</v>
      </c>
      <c r="C979" s="10"/>
      <c r="D979" s="11">
        <f>E979/1.22</f>
        <v>4.918032786885246</v>
      </c>
      <c r="E979" s="12">
        <v>6</v>
      </c>
      <c r="F979" s="13">
        <f>C979*D979</f>
        <v>0</v>
      </c>
      <c r="G979" s="13">
        <f>E979*C979</f>
        <v>0</v>
      </c>
    </row>
    <row r="980" spans="1:7" x14ac:dyDescent="0.25">
      <c r="A980" s="8">
        <v>1163</v>
      </c>
      <c r="B980" s="14" t="s">
        <v>773</v>
      </c>
      <c r="C980" s="10"/>
      <c r="D980" s="11">
        <f>E980/1.22</f>
        <v>3.278688524590164</v>
      </c>
      <c r="E980" s="12">
        <v>4</v>
      </c>
      <c r="F980" s="13">
        <f>C980*D980</f>
        <v>0</v>
      </c>
      <c r="G980" s="13">
        <f>E980*C980</f>
        <v>0</v>
      </c>
    </row>
    <row r="981" spans="1:7" x14ac:dyDescent="0.25">
      <c r="A981" s="8">
        <v>1071</v>
      </c>
      <c r="B981" s="14" t="s">
        <v>774</v>
      </c>
      <c r="C981" s="10"/>
      <c r="D981" s="11">
        <f>E981/1.22</f>
        <v>0.81967213114754101</v>
      </c>
      <c r="E981" s="12">
        <v>1</v>
      </c>
      <c r="F981" s="13">
        <f>C981*D981</f>
        <v>0</v>
      </c>
      <c r="G981" s="13">
        <f>E981*C981</f>
        <v>0</v>
      </c>
    </row>
    <row r="982" spans="1:7" x14ac:dyDescent="0.25">
      <c r="A982" s="8"/>
      <c r="B982" s="14"/>
      <c r="C982" s="10"/>
      <c r="D982" s="11"/>
      <c r="E982" s="12"/>
      <c r="F982" s="13"/>
      <c r="G982" s="13"/>
    </row>
    <row r="983" spans="1:7" x14ac:dyDescent="0.25">
      <c r="A983" s="28"/>
      <c r="B983" s="27" t="s">
        <v>775</v>
      </c>
      <c r="C983" s="29"/>
      <c r="D983" s="28"/>
      <c r="E983" s="28"/>
      <c r="F983" s="28"/>
      <c r="G983" s="28"/>
    </row>
    <row r="984" spans="1:7" x14ac:dyDescent="0.25">
      <c r="A984" s="8">
        <v>556</v>
      </c>
      <c r="B984" s="14" t="s">
        <v>776</v>
      </c>
      <c r="C984" s="10"/>
      <c r="D984" s="11">
        <f>E984/1.22</f>
        <v>4.918032786885246</v>
      </c>
      <c r="E984" s="12">
        <v>6</v>
      </c>
      <c r="F984" s="13">
        <f>C984*D984</f>
        <v>0</v>
      </c>
      <c r="G984" s="13">
        <f>E984*C984</f>
        <v>0</v>
      </c>
    </row>
    <row r="985" spans="1:7" x14ac:dyDescent="0.25">
      <c r="A985" s="8">
        <v>575</v>
      </c>
      <c r="B985" s="14" t="s">
        <v>777</v>
      </c>
      <c r="C985" s="10"/>
      <c r="D985" s="11">
        <f>E985/1.22</f>
        <v>4.918032786885246</v>
      </c>
      <c r="E985" s="12">
        <v>6</v>
      </c>
      <c r="F985" s="13">
        <f>C985*D985</f>
        <v>0</v>
      </c>
      <c r="G985" s="13">
        <f>E985*C985</f>
        <v>0</v>
      </c>
    </row>
    <row r="986" spans="1:7" x14ac:dyDescent="0.25">
      <c r="A986" s="8">
        <v>582</v>
      </c>
      <c r="B986" s="14" t="s">
        <v>778</v>
      </c>
      <c r="C986" s="10"/>
      <c r="D986" s="11">
        <f>E986/1.22</f>
        <v>4.918032786885246</v>
      </c>
      <c r="E986" s="12">
        <v>6</v>
      </c>
      <c r="F986" s="13">
        <f>C986*D986</f>
        <v>0</v>
      </c>
      <c r="G986" s="13">
        <f>E986*C986</f>
        <v>0</v>
      </c>
    </row>
    <row r="987" spans="1:7" x14ac:dyDescent="0.25">
      <c r="A987" s="8"/>
      <c r="B987" s="14"/>
      <c r="C987" s="10"/>
      <c r="D987" s="11"/>
      <c r="E987" s="12"/>
      <c r="F987" s="13"/>
      <c r="G987" s="13"/>
    </row>
    <row r="988" spans="1:7" x14ac:dyDescent="0.25">
      <c r="A988" s="28" t="s">
        <v>11</v>
      </c>
      <c r="B988" s="27" t="s">
        <v>779</v>
      </c>
      <c r="C988" s="29"/>
      <c r="D988" s="28"/>
      <c r="E988" s="28"/>
      <c r="F988" s="28"/>
      <c r="G988" s="28"/>
    </row>
    <row r="989" spans="1:7" x14ac:dyDescent="0.25">
      <c r="A989" s="8">
        <v>531</v>
      </c>
      <c r="B989" s="14" t="s">
        <v>780</v>
      </c>
      <c r="C989" s="10"/>
      <c r="D989" s="11">
        <f>E989/1.22</f>
        <v>6.2295081967213113</v>
      </c>
      <c r="E989" s="12">
        <v>7.6</v>
      </c>
      <c r="F989" s="13">
        <f>C989*D989</f>
        <v>0</v>
      </c>
      <c r="G989" s="13">
        <f>E989*C989</f>
        <v>0</v>
      </c>
    </row>
    <row r="990" spans="1:7" x14ac:dyDescent="0.25">
      <c r="A990" s="8">
        <v>532</v>
      </c>
      <c r="B990" s="14" t="s">
        <v>781</v>
      </c>
      <c r="C990" s="10"/>
      <c r="D990" s="11">
        <f>E990/1.22</f>
        <v>8.1967213114754092</v>
      </c>
      <c r="E990" s="12">
        <v>10</v>
      </c>
      <c r="F990" s="13">
        <f>C990*D990</f>
        <v>0</v>
      </c>
      <c r="G990" s="13">
        <f>E990*C990</f>
        <v>0</v>
      </c>
    </row>
    <row r="991" spans="1:7" x14ac:dyDescent="0.25">
      <c r="A991" s="8">
        <v>533</v>
      </c>
      <c r="B991" s="14" t="s">
        <v>782</v>
      </c>
      <c r="C991" s="10"/>
      <c r="D991" s="11">
        <f>E991/1.22</f>
        <v>10.245901639344263</v>
      </c>
      <c r="E991" s="12">
        <v>12.5</v>
      </c>
      <c r="F991" s="13">
        <f>C991*D991</f>
        <v>0</v>
      </c>
      <c r="G991" s="13">
        <f>E991*C991</f>
        <v>0</v>
      </c>
    </row>
    <row r="992" spans="1:7" x14ac:dyDescent="0.25">
      <c r="A992" s="8">
        <v>534</v>
      </c>
      <c r="B992" s="14" t="s">
        <v>783</v>
      </c>
      <c r="C992" s="10"/>
      <c r="D992" s="11">
        <f>E992/1.22</f>
        <v>15.163934426229508</v>
      </c>
      <c r="E992" s="12">
        <v>18.5</v>
      </c>
      <c r="F992" s="13">
        <f>C992*D992</f>
        <v>0</v>
      </c>
      <c r="G992" s="13">
        <f>E992*C992</f>
        <v>0</v>
      </c>
    </row>
    <row r="993" spans="1:7" x14ac:dyDescent="0.25">
      <c r="A993" s="8">
        <v>535</v>
      </c>
      <c r="B993" s="14" t="s">
        <v>784</v>
      </c>
      <c r="C993" s="10"/>
      <c r="D993" s="11">
        <f>E993/1.22</f>
        <v>2.7868852459016393</v>
      </c>
      <c r="E993" s="12">
        <v>3.4</v>
      </c>
      <c r="F993" s="13">
        <f>C993*D993</f>
        <v>0</v>
      </c>
      <c r="G993" s="13">
        <f>E993*C993</f>
        <v>0</v>
      </c>
    </row>
    <row r="994" spans="1:7" x14ac:dyDescent="0.25">
      <c r="A994" s="8"/>
      <c r="B994" s="14"/>
      <c r="C994" s="10"/>
      <c r="D994" s="11"/>
      <c r="E994" s="12"/>
      <c r="F994" s="13"/>
      <c r="G994" s="13"/>
    </row>
    <row r="995" spans="1:7" x14ac:dyDescent="0.25">
      <c r="A995" s="28"/>
      <c r="B995" s="27" t="s">
        <v>785</v>
      </c>
      <c r="C995" s="29"/>
      <c r="D995" s="28"/>
      <c r="E995" s="28"/>
      <c r="F995" s="28"/>
      <c r="G995" s="28"/>
    </row>
    <row r="996" spans="1:7" x14ac:dyDescent="0.25">
      <c r="A996" s="8">
        <v>1209</v>
      </c>
      <c r="B996" s="14" t="s">
        <v>786</v>
      </c>
      <c r="C996" s="10"/>
      <c r="D996" s="11">
        <f t="shared" ref="D996:D1001" si="173">E996/1.22</f>
        <v>0.57377049180327866</v>
      </c>
      <c r="E996" s="12">
        <v>0.7</v>
      </c>
      <c r="F996" s="13">
        <f t="shared" ref="F996:F1001" si="174">C996*D996</f>
        <v>0</v>
      </c>
      <c r="G996" s="13">
        <f t="shared" ref="G996:G1001" si="175">E996*C996</f>
        <v>0</v>
      </c>
    </row>
    <row r="997" spans="1:7" x14ac:dyDescent="0.25">
      <c r="A997" s="8">
        <v>593</v>
      </c>
      <c r="B997" s="14" t="s">
        <v>787</v>
      </c>
      <c r="C997" s="10"/>
      <c r="D997" s="11">
        <f t="shared" si="173"/>
        <v>0.73770491803278693</v>
      </c>
      <c r="E997" s="12">
        <v>0.9</v>
      </c>
      <c r="F997" s="13">
        <f t="shared" si="174"/>
        <v>0</v>
      </c>
      <c r="G997" s="13">
        <f t="shared" si="175"/>
        <v>0</v>
      </c>
    </row>
    <row r="998" spans="1:7" x14ac:dyDescent="0.25">
      <c r="A998" s="8">
        <v>1061</v>
      </c>
      <c r="B998" s="14" t="s">
        <v>788</v>
      </c>
      <c r="C998" s="10"/>
      <c r="D998" s="11">
        <f t="shared" si="173"/>
        <v>0.98360655737704916</v>
      </c>
      <c r="E998" s="12">
        <v>1.2</v>
      </c>
      <c r="F998" s="13">
        <f t="shared" si="174"/>
        <v>0</v>
      </c>
      <c r="G998" s="13">
        <f t="shared" si="175"/>
        <v>0</v>
      </c>
    </row>
    <row r="999" spans="1:7" x14ac:dyDescent="0.25">
      <c r="A999" s="8">
        <v>829</v>
      </c>
      <c r="B999" s="14" t="s">
        <v>789</v>
      </c>
      <c r="C999" s="10"/>
      <c r="D999" s="11">
        <f t="shared" si="173"/>
        <v>1.2295081967213115</v>
      </c>
      <c r="E999" s="12">
        <v>1.5</v>
      </c>
      <c r="F999" s="13">
        <f t="shared" si="174"/>
        <v>0</v>
      </c>
      <c r="G999" s="13">
        <f t="shared" si="175"/>
        <v>0</v>
      </c>
    </row>
    <row r="1000" spans="1:7" ht="28.5" x14ac:dyDescent="0.25">
      <c r="A1000" s="8">
        <v>1211</v>
      </c>
      <c r="B1000" s="14" t="s">
        <v>790</v>
      </c>
      <c r="C1000" s="10"/>
      <c r="D1000" s="11">
        <f t="shared" si="173"/>
        <v>4.3442622950819674</v>
      </c>
      <c r="E1000" s="12">
        <v>5.3</v>
      </c>
      <c r="F1000" s="13">
        <f t="shared" si="174"/>
        <v>0</v>
      </c>
      <c r="G1000" s="13">
        <f t="shared" si="175"/>
        <v>0</v>
      </c>
    </row>
    <row r="1001" spans="1:7" ht="28.5" x14ac:dyDescent="0.25">
      <c r="A1001" s="8">
        <v>1212</v>
      </c>
      <c r="B1001" s="14" t="s">
        <v>791</v>
      </c>
      <c r="C1001" s="10"/>
      <c r="D1001" s="11">
        <f t="shared" si="173"/>
        <v>4.3442622950819674</v>
      </c>
      <c r="E1001" s="12">
        <v>5.3</v>
      </c>
      <c r="F1001" s="13">
        <f t="shared" si="174"/>
        <v>0</v>
      </c>
      <c r="G1001" s="13">
        <f t="shared" si="175"/>
        <v>0</v>
      </c>
    </row>
    <row r="1002" spans="1:7" x14ac:dyDescent="0.25">
      <c r="A1002" s="8"/>
      <c r="B1002" s="14"/>
      <c r="C1002" s="10"/>
      <c r="D1002" s="11"/>
      <c r="E1002" s="12"/>
      <c r="F1002" s="13"/>
      <c r="G1002" s="13"/>
    </row>
    <row r="1003" spans="1:7" x14ac:dyDescent="0.25">
      <c r="A1003" s="28" t="s">
        <v>11</v>
      </c>
      <c r="B1003" s="27" t="s">
        <v>792</v>
      </c>
      <c r="C1003" s="29"/>
      <c r="D1003" s="28"/>
      <c r="E1003" s="28"/>
      <c r="F1003" s="28"/>
      <c r="G1003" s="28"/>
    </row>
    <row r="1004" spans="1:7" x14ac:dyDescent="0.25">
      <c r="A1004" s="8">
        <v>961</v>
      </c>
      <c r="B1004" s="14" t="s">
        <v>793</v>
      </c>
      <c r="C1004" s="10"/>
      <c r="D1004" s="11">
        <f>E1004/1.22</f>
        <v>1.5573770491803278</v>
      </c>
      <c r="E1004" s="12">
        <v>1.9</v>
      </c>
      <c r="F1004" s="13">
        <f>C1004*D1004</f>
        <v>0</v>
      </c>
      <c r="G1004" s="13">
        <f>E1004*C1004</f>
        <v>0</v>
      </c>
    </row>
    <row r="1005" spans="1:7" ht="28.5" x14ac:dyDescent="0.25">
      <c r="A1005" s="8">
        <v>1272</v>
      </c>
      <c r="B1005" s="14" t="s">
        <v>794</v>
      </c>
      <c r="C1005" s="10"/>
      <c r="D1005" s="11">
        <f>E1005/1.22</f>
        <v>1.2295081967213115</v>
      </c>
      <c r="E1005" s="12">
        <v>1.5</v>
      </c>
      <c r="F1005" s="13">
        <f>C1005*D1005</f>
        <v>0</v>
      </c>
      <c r="G1005" s="13">
        <f>E1005*C1005</f>
        <v>0</v>
      </c>
    </row>
    <row r="1006" spans="1:7" x14ac:dyDescent="0.25">
      <c r="A1006" s="8"/>
      <c r="B1006" s="14"/>
      <c r="C1006" s="10"/>
      <c r="D1006" s="11"/>
      <c r="E1006" s="12"/>
      <c r="F1006" s="13"/>
      <c r="G1006" s="13"/>
    </row>
    <row r="1007" spans="1:7" x14ac:dyDescent="0.25">
      <c r="A1007" s="28" t="s">
        <v>11</v>
      </c>
      <c r="B1007" s="27" t="s">
        <v>795</v>
      </c>
      <c r="C1007" s="29"/>
      <c r="D1007" s="28"/>
      <c r="E1007" s="28"/>
      <c r="F1007" s="28"/>
      <c r="G1007" s="28"/>
    </row>
    <row r="1008" spans="1:7" x14ac:dyDescent="0.25">
      <c r="A1008" s="8">
        <v>765</v>
      </c>
      <c r="B1008" s="14" t="s">
        <v>796</v>
      </c>
      <c r="C1008" s="10"/>
      <c r="D1008" s="11">
        <f>E1008/1.22</f>
        <v>0.81967213114754101</v>
      </c>
      <c r="E1008" s="12">
        <v>1</v>
      </c>
      <c r="F1008" s="13">
        <f>C1008*D1008</f>
        <v>0</v>
      </c>
      <c r="G1008" s="13">
        <f>E1008*C1008</f>
        <v>0</v>
      </c>
    </row>
    <row r="1009" spans="1:7" x14ac:dyDescent="0.25">
      <c r="A1009" s="8"/>
      <c r="B1009" s="14"/>
      <c r="C1009" s="10"/>
      <c r="D1009" s="11"/>
      <c r="E1009" s="12"/>
      <c r="F1009" s="13"/>
      <c r="G1009" s="13"/>
    </row>
    <row r="1010" spans="1:7" x14ac:dyDescent="0.25">
      <c r="A1010" s="28" t="s">
        <v>11</v>
      </c>
      <c r="B1010" s="27" t="s">
        <v>797</v>
      </c>
      <c r="C1010" s="29"/>
      <c r="D1010" s="28"/>
      <c r="E1010" s="28"/>
      <c r="F1010" s="28"/>
      <c r="G1010" s="28"/>
    </row>
    <row r="1011" spans="1:7" x14ac:dyDescent="0.25">
      <c r="A1011" s="8">
        <v>543</v>
      </c>
      <c r="B1011" s="14" t="s">
        <v>798</v>
      </c>
      <c r="C1011" s="10"/>
      <c r="D1011" s="11">
        <f>E1011/1.22</f>
        <v>1.8852459016393441</v>
      </c>
      <c r="E1011" s="12">
        <v>2.2999999999999998</v>
      </c>
      <c r="F1011" s="13">
        <f>C1011*D1011</f>
        <v>0</v>
      </c>
      <c r="G1011" s="13">
        <f>E1011*C1011</f>
        <v>0</v>
      </c>
    </row>
    <row r="1012" spans="1:7" x14ac:dyDescent="0.25">
      <c r="A1012" s="8">
        <v>1037</v>
      </c>
      <c r="B1012" s="14" t="s">
        <v>799</v>
      </c>
      <c r="C1012" s="10"/>
      <c r="D1012" s="11">
        <f>E1012/1.22</f>
        <v>2.8688524590163933</v>
      </c>
      <c r="E1012" s="12">
        <v>3.5</v>
      </c>
      <c r="F1012" s="13">
        <f>C1012*D1012</f>
        <v>0</v>
      </c>
      <c r="G1012" s="13">
        <f>E1012*C1012</f>
        <v>0</v>
      </c>
    </row>
    <row r="1013" spans="1:7" x14ac:dyDescent="0.25">
      <c r="A1013" s="8"/>
      <c r="B1013" s="14"/>
      <c r="C1013" s="10"/>
      <c r="D1013" s="11"/>
      <c r="E1013" s="12"/>
      <c r="F1013" s="13"/>
      <c r="G1013" s="13"/>
    </row>
    <row r="1014" spans="1:7" x14ac:dyDescent="0.25">
      <c r="A1014" s="28" t="s">
        <v>11</v>
      </c>
      <c r="B1014" s="27" t="s">
        <v>800</v>
      </c>
      <c r="C1014" s="29"/>
      <c r="D1014" s="28"/>
      <c r="E1014" s="28"/>
      <c r="F1014" s="28"/>
      <c r="G1014" s="28"/>
    </row>
    <row r="1015" spans="1:7" ht="28.5" x14ac:dyDescent="0.25">
      <c r="A1015" s="8">
        <v>822</v>
      </c>
      <c r="B1015" s="14" t="s">
        <v>801</v>
      </c>
      <c r="C1015" s="10"/>
      <c r="D1015" s="11">
        <f>E1015/1.22</f>
        <v>4.3442622950819674</v>
      </c>
      <c r="E1015" s="12">
        <v>5.3</v>
      </c>
      <c r="F1015" s="13">
        <f>C1015*D1015</f>
        <v>0</v>
      </c>
      <c r="G1015" s="13">
        <f>E1015*C1015</f>
        <v>0</v>
      </c>
    </row>
    <row r="1016" spans="1:7" ht="28.5" x14ac:dyDescent="0.25">
      <c r="A1016" s="8">
        <v>1315</v>
      </c>
      <c r="B1016" s="14" t="s">
        <v>802</v>
      </c>
      <c r="C1016" s="10"/>
      <c r="D1016" s="11">
        <f>E1016/1.22</f>
        <v>1.0655737704918034</v>
      </c>
      <c r="E1016" s="12">
        <v>1.3</v>
      </c>
      <c r="F1016" s="13">
        <f>C1016*D1016</f>
        <v>0</v>
      </c>
      <c r="G1016" s="13">
        <f>E1016*C1016</f>
        <v>0</v>
      </c>
    </row>
    <row r="1017" spans="1:7" ht="28.5" x14ac:dyDescent="0.25">
      <c r="A1017" s="8">
        <v>1213</v>
      </c>
      <c r="B1017" s="14" t="s">
        <v>803</v>
      </c>
      <c r="C1017" s="10"/>
      <c r="D1017" s="11">
        <f>E1017/1.22</f>
        <v>1.0655737704918034</v>
      </c>
      <c r="E1017" s="12">
        <v>1.3</v>
      </c>
      <c r="F1017" s="13">
        <f>C1017*D1017</f>
        <v>0</v>
      </c>
      <c r="G1017" s="13">
        <f>E1017*C1017</f>
        <v>0</v>
      </c>
    </row>
    <row r="1018" spans="1:7" x14ac:dyDescent="0.25">
      <c r="A1018" s="8"/>
      <c r="B1018" s="14"/>
      <c r="C1018" s="10"/>
      <c r="D1018" s="11"/>
      <c r="E1018" s="12"/>
      <c r="F1018" s="13"/>
      <c r="G1018" s="13"/>
    </row>
    <row r="1019" spans="1:7" x14ac:dyDescent="0.25">
      <c r="A1019" s="28" t="s">
        <v>11</v>
      </c>
      <c r="B1019" s="27" t="s">
        <v>804</v>
      </c>
      <c r="C1019" s="29"/>
      <c r="D1019" s="28"/>
      <c r="E1019" s="28"/>
      <c r="F1019" s="28"/>
      <c r="G1019" s="28"/>
    </row>
    <row r="1020" spans="1:7" ht="42.75" x14ac:dyDescent="0.25">
      <c r="A1020" s="8">
        <v>1002</v>
      </c>
      <c r="B1020" s="14" t="s">
        <v>988</v>
      </c>
      <c r="C1020" s="10"/>
      <c r="D1020" s="11">
        <f>E1020/1.22</f>
        <v>1.8852459016393441</v>
      </c>
      <c r="E1020" s="12">
        <v>2.2999999999999998</v>
      </c>
      <c r="F1020" s="13">
        <f>C1020*D1020</f>
        <v>0</v>
      </c>
      <c r="G1020" s="13">
        <f>E1020*C1020</f>
        <v>0</v>
      </c>
    </row>
    <row r="1021" spans="1:7" x14ac:dyDescent="0.25">
      <c r="A1021" s="8">
        <v>948</v>
      </c>
      <c r="B1021" s="14" t="s">
        <v>805</v>
      </c>
      <c r="C1021" s="10"/>
      <c r="D1021" s="11">
        <f>E1021/1.22</f>
        <v>0.49180327868852458</v>
      </c>
      <c r="E1021" s="12">
        <v>0.6</v>
      </c>
      <c r="F1021" s="13">
        <f>C1021*D1021</f>
        <v>0</v>
      </c>
      <c r="G1021" s="13">
        <f>E1021*C1021</f>
        <v>0</v>
      </c>
    </row>
    <row r="1022" spans="1:7" x14ac:dyDescent="0.25">
      <c r="A1022" s="8">
        <v>952</v>
      </c>
      <c r="B1022" s="14" t="s">
        <v>806</v>
      </c>
      <c r="C1022" s="10"/>
      <c r="D1022" s="11">
        <f>E1022/1.22</f>
        <v>0.98360655737704916</v>
      </c>
      <c r="E1022" s="12">
        <v>1.2</v>
      </c>
      <c r="F1022" s="13">
        <f>C1022*D1022</f>
        <v>0</v>
      </c>
      <c r="G1022" s="13">
        <f>E1022*C1022</f>
        <v>0</v>
      </c>
    </row>
    <row r="1023" spans="1:7" x14ac:dyDescent="0.25">
      <c r="A1023" s="8"/>
      <c r="B1023" s="14"/>
      <c r="C1023" s="10"/>
      <c r="D1023" s="11"/>
      <c r="E1023" s="12"/>
      <c r="F1023" s="13"/>
      <c r="G1023" s="13"/>
    </row>
    <row r="1024" spans="1:7" x14ac:dyDescent="0.25">
      <c r="A1024" s="28" t="s">
        <v>11</v>
      </c>
      <c r="B1024" s="27" t="s">
        <v>807</v>
      </c>
      <c r="C1024" s="29"/>
      <c r="D1024" s="28"/>
      <c r="E1024" s="28"/>
      <c r="F1024" s="28"/>
      <c r="G1024" s="28"/>
    </row>
    <row r="1025" spans="1:7" x14ac:dyDescent="0.25">
      <c r="A1025" s="8">
        <v>547</v>
      </c>
      <c r="B1025" s="14" t="s">
        <v>808</v>
      </c>
      <c r="C1025" s="10"/>
      <c r="D1025" s="11">
        <f>E1025/1.22</f>
        <v>1.8032786885245904</v>
      </c>
      <c r="E1025" s="12">
        <v>2.2000000000000002</v>
      </c>
      <c r="F1025" s="13">
        <f>C1025*D1025</f>
        <v>0</v>
      </c>
      <c r="G1025" s="13">
        <f>E1025*C1025</f>
        <v>0</v>
      </c>
    </row>
    <row r="1026" spans="1:7" x14ac:dyDescent="0.25">
      <c r="A1026" s="8">
        <v>687</v>
      </c>
      <c r="B1026" s="14" t="s">
        <v>809</v>
      </c>
      <c r="C1026" s="10"/>
      <c r="D1026" s="11">
        <f>E1026/1.22</f>
        <v>3.1147540983606556</v>
      </c>
      <c r="E1026" s="12">
        <v>3.8</v>
      </c>
      <c r="F1026" s="13">
        <f>C1026*D1026</f>
        <v>0</v>
      </c>
      <c r="G1026" s="13">
        <f>E1026*C1026</f>
        <v>0</v>
      </c>
    </row>
    <row r="1027" spans="1:7" x14ac:dyDescent="0.25">
      <c r="A1027" s="8"/>
      <c r="B1027" s="14"/>
      <c r="C1027" s="10"/>
      <c r="D1027" s="11"/>
      <c r="E1027" s="12"/>
      <c r="F1027" s="13"/>
      <c r="G1027" s="13"/>
    </row>
    <row r="1028" spans="1:7" x14ac:dyDescent="0.25">
      <c r="A1028" s="28" t="s">
        <v>11</v>
      </c>
      <c r="B1028" s="27" t="s">
        <v>810</v>
      </c>
      <c r="C1028" s="29"/>
      <c r="D1028" s="28"/>
      <c r="E1028" s="28"/>
      <c r="F1028" s="28"/>
      <c r="G1028" s="28"/>
    </row>
    <row r="1029" spans="1:7" x14ac:dyDescent="0.25">
      <c r="A1029" s="8">
        <v>134</v>
      </c>
      <c r="B1029" s="14" t="s">
        <v>811</v>
      </c>
      <c r="C1029" s="10"/>
      <c r="D1029" s="11">
        <f>E1029/1.22</f>
        <v>62.295081967213115</v>
      </c>
      <c r="E1029" s="12">
        <v>76</v>
      </c>
      <c r="F1029" s="13">
        <f>C1029*D1029</f>
        <v>0</v>
      </c>
      <c r="G1029" s="13">
        <f>E1029*C1029</f>
        <v>0</v>
      </c>
    </row>
    <row r="1030" spans="1:7" x14ac:dyDescent="0.25">
      <c r="A1030" s="8">
        <v>990</v>
      </c>
      <c r="B1030" s="14" t="s">
        <v>812</v>
      </c>
      <c r="C1030" s="10"/>
      <c r="D1030" s="11">
        <f>E1030/1.22</f>
        <v>61.475409836065573</v>
      </c>
      <c r="E1030" s="12">
        <v>75</v>
      </c>
      <c r="F1030" s="13">
        <f>C1030*D1030</f>
        <v>0</v>
      </c>
      <c r="G1030" s="13">
        <f>E1030*C1030</f>
        <v>0</v>
      </c>
    </row>
    <row r="1031" spans="1:7" x14ac:dyDescent="0.25">
      <c r="A1031" s="8">
        <v>979</v>
      </c>
      <c r="B1031" s="14" t="s">
        <v>813</v>
      </c>
      <c r="C1031" s="10"/>
      <c r="D1031" s="11">
        <f>E1031/1.22</f>
        <v>7.7868852459016393</v>
      </c>
      <c r="E1031" s="12">
        <v>9.5</v>
      </c>
      <c r="F1031" s="13">
        <f>C1031*D1031</f>
        <v>0</v>
      </c>
      <c r="G1031" s="13">
        <f>E1031*C1031</f>
        <v>0</v>
      </c>
    </row>
    <row r="1032" spans="1:7" x14ac:dyDescent="0.25">
      <c r="A1032" s="8">
        <v>980</v>
      </c>
      <c r="B1032" s="14" t="s">
        <v>814</v>
      </c>
      <c r="C1032" s="10"/>
      <c r="D1032" s="11">
        <f>E1032/1.22</f>
        <v>9.0163934426229506</v>
      </c>
      <c r="E1032" s="12">
        <v>11</v>
      </c>
      <c r="F1032" s="13">
        <f>C1032*D1032</f>
        <v>0</v>
      </c>
      <c r="G1032" s="13">
        <f>E1032*C1032</f>
        <v>0</v>
      </c>
    </row>
    <row r="1033" spans="1:7" x14ac:dyDescent="0.25">
      <c r="A1033" s="8">
        <v>956</v>
      </c>
      <c r="B1033" s="14" t="s">
        <v>815</v>
      </c>
      <c r="C1033" s="10"/>
      <c r="D1033" s="11">
        <f>E1033/1.22</f>
        <v>6.9672131147540988</v>
      </c>
      <c r="E1033" s="12">
        <v>8.5</v>
      </c>
      <c r="F1033" s="13">
        <f>C1033*D1033</f>
        <v>0</v>
      </c>
      <c r="G1033" s="13">
        <f>E1033*C1033</f>
        <v>0</v>
      </c>
    </row>
    <row r="1034" spans="1:7" x14ac:dyDescent="0.25">
      <c r="A1034" s="8"/>
      <c r="B1034" s="14"/>
      <c r="C1034" s="10"/>
      <c r="D1034" s="11"/>
      <c r="E1034" s="12"/>
      <c r="F1034" s="13"/>
      <c r="G1034" s="13"/>
    </row>
    <row r="1035" spans="1:7" x14ac:dyDescent="0.25">
      <c r="A1035" s="28" t="s">
        <v>11</v>
      </c>
      <c r="B1035" s="27" t="s">
        <v>816</v>
      </c>
      <c r="C1035" s="29"/>
      <c r="D1035" s="28"/>
      <c r="E1035" s="28"/>
      <c r="F1035" s="28"/>
      <c r="G1035" s="28"/>
    </row>
    <row r="1036" spans="1:7" x14ac:dyDescent="0.25">
      <c r="A1036" s="8">
        <v>552</v>
      </c>
      <c r="B1036" s="14" t="s">
        <v>817</v>
      </c>
      <c r="C1036" s="10"/>
      <c r="D1036" s="11">
        <f>E1036/1.22</f>
        <v>1.7213114754098362</v>
      </c>
      <c r="E1036" s="12">
        <v>2.1</v>
      </c>
      <c r="F1036" s="13">
        <f>C1036*D1036</f>
        <v>0</v>
      </c>
      <c r="G1036" s="13">
        <f>E1036*C1036</f>
        <v>0</v>
      </c>
    </row>
    <row r="1037" spans="1:7" x14ac:dyDescent="0.25">
      <c r="A1037" s="8">
        <v>553</v>
      </c>
      <c r="B1037" s="14" t="s">
        <v>818</v>
      </c>
      <c r="C1037" s="10"/>
      <c r="D1037" s="11">
        <f>E1037/1.22</f>
        <v>2.2950819672131146</v>
      </c>
      <c r="E1037" s="12">
        <v>2.8</v>
      </c>
      <c r="F1037" s="13">
        <f>C1037*D1037</f>
        <v>0</v>
      </c>
      <c r="G1037" s="13">
        <f>E1037*C1037</f>
        <v>0</v>
      </c>
    </row>
    <row r="1038" spans="1:7" x14ac:dyDescent="0.25">
      <c r="A1038" s="8">
        <v>555</v>
      </c>
      <c r="B1038" s="14" t="s">
        <v>819</v>
      </c>
      <c r="C1038" s="10"/>
      <c r="D1038" s="11">
        <f>E1038/1.22</f>
        <v>2.7049180327868854</v>
      </c>
      <c r="E1038" s="12">
        <v>3.3</v>
      </c>
      <c r="F1038" s="13">
        <f>C1038*D1038</f>
        <v>0</v>
      </c>
      <c r="G1038" s="13">
        <f>E1038*C1038</f>
        <v>0</v>
      </c>
    </row>
    <row r="1039" spans="1:7" x14ac:dyDescent="0.25">
      <c r="A1039" s="8"/>
      <c r="B1039" s="14"/>
      <c r="C1039" s="10"/>
      <c r="D1039" s="11"/>
      <c r="E1039" s="12"/>
      <c r="F1039" s="13"/>
      <c r="G1039" s="13"/>
    </row>
    <row r="1040" spans="1:7" x14ac:dyDescent="0.25">
      <c r="A1040" s="28" t="s">
        <v>11</v>
      </c>
      <c r="B1040" s="27" t="s">
        <v>820</v>
      </c>
      <c r="C1040" s="29"/>
      <c r="D1040" s="28"/>
      <c r="E1040" s="28"/>
      <c r="F1040" s="28"/>
      <c r="G1040" s="28"/>
    </row>
    <row r="1041" spans="1:9" x14ac:dyDescent="0.25">
      <c r="A1041" s="8">
        <v>557</v>
      </c>
      <c r="B1041" s="14" t="s">
        <v>821</v>
      </c>
      <c r="C1041" s="10"/>
      <c r="D1041" s="11">
        <f t="shared" ref="D1041:D1053" si="176">E1041/1.22</f>
        <v>2.459016393442623</v>
      </c>
      <c r="E1041" s="12">
        <v>3</v>
      </c>
      <c r="F1041" s="13">
        <f t="shared" ref="F1041:F1053" si="177">C1041*D1041</f>
        <v>0</v>
      </c>
      <c r="G1041" s="13">
        <f t="shared" ref="G1041:G1053" si="178">E1041*C1041</f>
        <v>0</v>
      </c>
    </row>
    <row r="1042" spans="1:9" x14ac:dyDescent="0.25">
      <c r="A1042" s="8">
        <v>558</v>
      </c>
      <c r="B1042" s="14" t="s">
        <v>822</v>
      </c>
      <c r="C1042" s="10"/>
      <c r="D1042" s="11">
        <f t="shared" si="176"/>
        <v>3.278688524590164</v>
      </c>
      <c r="E1042" s="12">
        <v>4</v>
      </c>
      <c r="F1042" s="13">
        <f t="shared" si="177"/>
        <v>0</v>
      </c>
      <c r="G1042" s="13">
        <f t="shared" si="178"/>
        <v>0</v>
      </c>
    </row>
    <row r="1043" spans="1:9" x14ac:dyDescent="0.25">
      <c r="A1043" s="8">
        <v>1170</v>
      </c>
      <c r="B1043" s="14" t="s">
        <v>823</v>
      </c>
      <c r="C1043" s="10"/>
      <c r="D1043" s="11">
        <f t="shared" si="176"/>
        <v>0.65573770491803285</v>
      </c>
      <c r="E1043" s="12">
        <v>0.8</v>
      </c>
      <c r="F1043" s="13">
        <f t="shared" si="177"/>
        <v>0</v>
      </c>
      <c r="G1043" s="13">
        <f t="shared" si="178"/>
        <v>0</v>
      </c>
    </row>
    <row r="1044" spans="1:9" x14ac:dyDescent="0.25">
      <c r="A1044" s="8">
        <v>1297</v>
      </c>
      <c r="B1044" s="14" t="s">
        <v>914</v>
      </c>
      <c r="C1044" s="10"/>
      <c r="D1044" s="11">
        <f t="shared" ref="D1044" si="179">E1044/1.22</f>
        <v>0.65573770491803285</v>
      </c>
      <c r="E1044" s="12">
        <v>0.8</v>
      </c>
      <c r="F1044" s="13">
        <f t="shared" ref="F1044" si="180">C1044*D1044</f>
        <v>0</v>
      </c>
      <c r="G1044" s="13">
        <f t="shared" ref="G1044" si="181">E1044*C1044</f>
        <v>0</v>
      </c>
    </row>
    <row r="1045" spans="1:9" x14ac:dyDescent="0.25">
      <c r="A1045" s="8">
        <v>867</v>
      </c>
      <c r="B1045" s="14" t="s">
        <v>915</v>
      </c>
      <c r="C1045" s="10"/>
      <c r="D1045" s="11">
        <f t="shared" si="176"/>
        <v>1.4754098360655739</v>
      </c>
      <c r="E1045" s="12">
        <v>1.8</v>
      </c>
      <c r="F1045" s="13">
        <f t="shared" si="177"/>
        <v>0</v>
      </c>
      <c r="G1045" s="13">
        <f t="shared" si="178"/>
        <v>0</v>
      </c>
    </row>
    <row r="1046" spans="1:9" ht="28.5" x14ac:dyDescent="0.25">
      <c r="A1046" s="8">
        <v>1374</v>
      </c>
      <c r="B1046" s="14" t="s">
        <v>989</v>
      </c>
      <c r="C1046" s="10"/>
      <c r="D1046" s="11">
        <f t="shared" ref="D1046" si="182">E1046/1.22</f>
        <v>1.9672131147540983</v>
      </c>
      <c r="E1046" s="12">
        <v>2.4</v>
      </c>
      <c r="F1046" s="13">
        <f t="shared" ref="F1046" si="183">C1046*D1046</f>
        <v>0</v>
      </c>
      <c r="G1046" s="13">
        <f t="shared" ref="G1046" si="184">E1046*C1046</f>
        <v>0</v>
      </c>
      <c r="I1046" s="1" t="s">
        <v>11</v>
      </c>
    </row>
    <row r="1047" spans="1:9" x14ac:dyDescent="0.25">
      <c r="A1047" s="8">
        <v>1106</v>
      </c>
      <c r="B1047" s="14" t="s">
        <v>824</v>
      </c>
      <c r="C1047" s="10"/>
      <c r="D1047" s="11">
        <f t="shared" si="176"/>
        <v>2.2950819672131146</v>
      </c>
      <c r="E1047" s="12">
        <v>2.8</v>
      </c>
      <c r="F1047" s="13">
        <f t="shared" si="177"/>
        <v>0</v>
      </c>
      <c r="G1047" s="13">
        <f t="shared" si="178"/>
        <v>0</v>
      </c>
    </row>
    <row r="1048" spans="1:9" x14ac:dyDescent="0.25">
      <c r="A1048" s="8">
        <v>769</v>
      </c>
      <c r="B1048" s="14" t="s">
        <v>825</v>
      </c>
      <c r="C1048" s="10"/>
      <c r="D1048" s="11">
        <f t="shared" si="176"/>
        <v>3.6885245901639343</v>
      </c>
      <c r="E1048" s="12">
        <v>4.5</v>
      </c>
      <c r="F1048" s="13">
        <f t="shared" si="177"/>
        <v>0</v>
      </c>
      <c r="G1048" s="13">
        <f t="shared" si="178"/>
        <v>0</v>
      </c>
    </row>
    <row r="1049" spans="1:9" x14ac:dyDescent="0.25">
      <c r="A1049" s="8">
        <v>559</v>
      </c>
      <c r="B1049" s="14" t="s">
        <v>826</v>
      </c>
      <c r="C1049" s="10"/>
      <c r="D1049" s="11">
        <f t="shared" si="176"/>
        <v>2.8688524590163933</v>
      </c>
      <c r="E1049" s="12">
        <v>3.5</v>
      </c>
      <c r="F1049" s="13">
        <f t="shared" si="177"/>
        <v>0</v>
      </c>
      <c r="G1049" s="13">
        <f t="shared" si="178"/>
        <v>0</v>
      </c>
    </row>
    <row r="1050" spans="1:9" x14ac:dyDescent="0.25">
      <c r="A1050" s="8">
        <v>560</v>
      </c>
      <c r="B1050" s="14" t="s">
        <v>827</v>
      </c>
      <c r="C1050" s="10"/>
      <c r="D1050" s="11">
        <f t="shared" si="176"/>
        <v>0.24590163934426229</v>
      </c>
      <c r="E1050" s="12">
        <v>0.3</v>
      </c>
      <c r="F1050" s="13">
        <f t="shared" si="177"/>
        <v>0</v>
      </c>
      <c r="G1050" s="13">
        <f t="shared" si="178"/>
        <v>0</v>
      </c>
    </row>
    <row r="1051" spans="1:9" x14ac:dyDescent="0.25">
      <c r="A1051" s="8">
        <v>1259</v>
      </c>
      <c r="B1051" s="14" t="s">
        <v>916</v>
      </c>
      <c r="C1051" s="10"/>
      <c r="D1051" s="11">
        <f t="shared" si="176"/>
        <v>0.81967213114754101</v>
      </c>
      <c r="E1051" s="12">
        <v>1</v>
      </c>
      <c r="F1051" s="13">
        <f t="shared" si="177"/>
        <v>0</v>
      </c>
      <c r="G1051" s="13">
        <f t="shared" si="178"/>
        <v>0</v>
      </c>
    </row>
    <row r="1052" spans="1:9" x14ac:dyDescent="0.25">
      <c r="A1052" s="8">
        <v>561</v>
      </c>
      <c r="B1052" s="14" t="s">
        <v>828</v>
      </c>
      <c r="C1052" s="10"/>
      <c r="D1052" s="11">
        <f t="shared" si="176"/>
        <v>6.557377049180328</v>
      </c>
      <c r="E1052" s="12">
        <v>8</v>
      </c>
      <c r="F1052" s="13">
        <f t="shared" si="177"/>
        <v>0</v>
      </c>
      <c r="G1052" s="13">
        <f t="shared" si="178"/>
        <v>0</v>
      </c>
    </row>
    <row r="1053" spans="1:9" x14ac:dyDescent="0.25">
      <c r="A1053" s="8">
        <v>1085</v>
      </c>
      <c r="B1053" s="14" t="s">
        <v>829</v>
      </c>
      <c r="C1053" s="10"/>
      <c r="D1053" s="23">
        <f t="shared" si="176"/>
        <v>7.3770491803278686</v>
      </c>
      <c r="E1053" s="19">
        <v>9</v>
      </c>
      <c r="F1053" s="13">
        <f t="shared" si="177"/>
        <v>0</v>
      </c>
      <c r="G1053" s="13">
        <f t="shared" si="178"/>
        <v>0</v>
      </c>
    </row>
    <row r="1054" spans="1:9" x14ac:dyDescent="0.25">
      <c r="A1054" s="8"/>
      <c r="B1054" s="14"/>
      <c r="C1054" s="10"/>
      <c r="D1054" s="11"/>
      <c r="E1054" s="12"/>
      <c r="F1054" s="13"/>
      <c r="G1054" s="13"/>
    </row>
    <row r="1055" spans="1:9" x14ac:dyDescent="0.25">
      <c r="A1055" s="28" t="s">
        <v>11</v>
      </c>
      <c r="B1055" s="27" t="s">
        <v>830</v>
      </c>
      <c r="C1055" s="29"/>
      <c r="D1055" s="28"/>
      <c r="E1055" s="28"/>
      <c r="F1055" s="28"/>
      <c r="G1055" s="28"/>
    </row>
    <row r="1056" spans="1:9" ht="28.5" x14ac:dyDescent="0.25">
      <c r="A1056" s="8">
        <v>581</v>
      </c>
      <c r="B1056" s="14" t="s">
        <v>831</v>
      </c>
      <c r="C1056" s="10"/>
      <c r="D1056" s="11">
        <f>E1056/1.22</f>
        <v>6.8852459016393448</v>
      </c>
      <c r="E1056" s="12">
        <v>8.4</v>
      </c>
      <c r="F1056" s="13">
        <f>C1056*D1056</f>
        <v>0</v>
      </c>
      <c r="G1056" s="13">
        <f>E1056*C1056</f>
        <v>0</v>
      </c>
    </row>
    <row r="1057" spans="1:7" ht="28.5" x14ac:dyDescent="0.25">
      <c r="A1057" s="8">
        <v>711</v>
      </c>
      <c r="B1057" s="14" t="s">
        <v>832</v>
      </c>
      <c r="C1057" s="10"/>
      <c r="D1057" s="11">
        <f>E1057/1.22</f>
        <v>11.311475409836067</v>
      </c>
      <c r="E1057" s="12">
        <v>13.8</v>
      </c>
      <c r="F1057" s="13">
        <f>C1057*D1057</f>
        <v>0</v>
      </c>
      <c r="G1057" s="13">
        <f>E1057*C1057</f>
        <v>0</v>
      </c>
    </row>
    <row r="1058" spans="1:7" ht="28.5" x14ac:dyDescent="0.25">
      <c r="A1058" s="8">
        <v>520</v>
      </c>
      <c r="B1058" s="14" t="s">
        <v>833</v>
      </c>
      <c r="C1058" s="10"/>
      <c r="D1058" s="11">
        <f>E1058/1.22</f>
        <v>4.5081967213114753</v>
      </c>
      <c r="E1058" s="12">
        <v>5.5</v>
      </c>
      <c r="F1058" s="13">
        <f>C1058*D1058</f>
        <v>0</v>
      </c>
      <c r="G1058" s="13">
        <f>E1058*C1058</f>
        <v>0</v>
      </c>
    </row>
    <row r="1059" spans="1:7" ht="28.5" x14ac:dyDescent="0.25">
      <c r="A1059" s="8">
        <v>996</v>
      </c>
      <c r="B1059" s="14" t="s">
        <v>834</v>
      </c>
      <c r="C1059" s="10"/>
      <c r="D1059" s="11">
        <f>E1059/1.22</f>
        <v>9.8360655737704921</v>
      </c>
      <c r="E1059" s="12">
        <v>12</v>
      </c>
      <c r="F1059" s="13">
        <f>C1059*D1059</f>
        <v>0</v>
      </c>
      <c r="G1059" s="13">
        <f>E1059*C1059</f>
        <v>0</v>
      </c>
    </row>
    <row r="1060" spans="1:7" ht="28.5" x14ac:dyDescent="0.25">
      <c r="A1060" s="8">
        <v>1356</v>
      </c>
      <c r="B1060" s="14" t="s">
        <v>835</v>
      </c>
      <c r="C1060" s="10"/>
      <c r="D1060" s="11">
        <f>E1060/1.22</f>
        <v>15.573770491803279</v>
      </c>
      <c r="E1060" s="12">
        <v>19</v>
      </c>
      <c r="F1060" s="13">
        <f>C1060*D1060</f>
        <v>0</v>
      </c>
      <c r="G1060" s="13">
        <f>E1060*C1060</f>
        <v>0</v>
      </c>
    </row>
    <row r="1061" spans="1:7" x14ac:dyDescent="0.25">
      <c r="A1061" s="8"/>
      <c r="B1061" s="14"/>
      <c r="C1061" s="10"/>
      <c r="D1061" s="11"/>
      <c r="E1061" s="12"/>
      <c r="F1061" s="13"/>
      <c r="G1061" s="13"/>
    </row>
    <row r="1062" spans="1:7" x14ac:dyDescent="0.25">
      <c r="A1062" s="28" t="s">
        <v>11</v>
      </c>
      <c r="B1062" s="27" t="s">
        <v>836</v>
      </c>
      <c r="C1062" s="29"/>
      <c r="D1062" s="28"/>
      <c r="E1062" s="28"/>
      <c r="F1062" s="28"/>
      <c r="G1062" s="28"/>
    </row>
    <row r="1063" spans="1:7" ht="28.5" x14ac:dyDescent="0.25">
      <c r="A1063" s="21">
        <v>1282</v>
      </c>
      <c r="B1063" s="14" t="s">
        <v>837</v>
      </c>
      <c r="C1063" s="36"/>
      <c r="D1063" s="11">
        <f t="shared" ref="D1063:D1075" si="185">E1063/1.22</f>
        <v>1.8852459016393441</v>
      </c>
      <c r="E1063" s="12">
        <v>2.2999999999999998</v>
      </c>
      <c r="F1063" s="13">
        <f t="shared" ref="F1063:F1075" si="186">C1063*D1063</f>
        <v>0</v>
      </c>
      <c r="G1063" s="13">
        <f t="shared" ref="G1063:G1075" si="187">E1063*C1063</f>
        <v>0</v>
      </c>
    </row>
    <row r="1064" spans="1:7" ht="28.5" x14ac:dyDescent="0.25">
      <c r="A1064" s="8">
        <v>1214</v>
      </c>
      <c r="B1064" s="14" t="s">
        <v>838</v>
      </c>
      <c r="C1064" s="10"/>
      <c r="D1064" s="11">
        <f t="shared" si="185"/>
        <v>2.8688524590163933</v>
      </c>
      <c r="E1064" s="12">
        <v>3.5</v>
      </c>
      <c r="F1064" s="13">
        <f t="shared" si="186"/>
        <v>0</v>
      </c>
      <c r="G1064" s="13">
        <f t="shared" si="187"/>
        <v>0</v>
      </c>
    </row>
    <row r="1065" spans="1:7" x14ac:dyDescent="0.25">
      <c r="A1065" s="8">
        <v>157</v>
      </c>
      <c r="B1065" s="14" t="s">
        <v>839</v>
      </c>
      <c r="C1065" s="10"/>
      <c r="D1065" s="11">
        <f t="shared" si="185"/>
        <v>1.7213114754098362</v>
      </c>
      <c r="E1065" s="12">
        <v>2.1</v>
      </c>
      <c r="F1065" s="13">
        <f t="shared" si="186"/>
        <v>0</v>
      </c>
      <c r="G1065" s="13">
        <f t="shared" si="187"/>
        <v>0</v>
      </c>
    </row>
    <row r="1066" spans="1:7" x14ac:dyDescent="0.25">
      <c r="A1066" s="8">
        <v>138</v>
      </c>
      <c r="B1066" s="14" t="s">
        <v>840</v>
      </c>
      <c r="C1066" s="10"/>
      <c r="D1066" s="11">
        <f t="shared" si="185"/>
        <v>2.2950819672131146</v>
      </c>
      <c r="E1066" s="12">
        <v>2.8</v>
      </c>
      <c r="F1066" s="13">
        <f t="shared" si="186"/>
        <v>0</v>
      </c>
      <c r="G1066" s="13">
        <f t="shared" si="187"/>
        <v>0</v>
      </c>
    </row>
    <row r="1067" spans="1:7" x14ac:dyDescent="0.25">
      <c r="A1067" s="8">
        <v>551</v>
      </c>
      <c r="B1067" s="14" t="s">
        <v>937</v>
      </c>
      <c r="C1067" s="10"/>
      <c r="D1067" s="11">
        <f t="shared" si="185"/>
        <v>3.6885245901639343</v>
      </c>
      <c r="E1067" s="12">
        <v>4.5</v>
      </c>
      <c r="F1067" s="13">
        <f t="shared" si="186"/>
        <v>0</v>
      </c>
      <c r="G1067" s="13">
        <f t="shared" si="187"/>
        <v>0</v>
      </c>
    </row>
    <row r="1068" spans="1:7" x14ac:dyDescent="0.25">
      <c r="A1068" s="8">
        <v>602</v>
      </c>
      <c r="B1068" s="14" t="s">
        <v>841</v>
      </c>
      <c r="C1068" s="10"/>
      <c r="D1068" s="11">
        <f t="shared" si="185"/>
        <v>2.8688524590163933</v>
      </c>
      <c r="E1068" s="12">
        <v>3.5</v>
      </c>
      <c r="F1068" s="13">
        <f t="shared" si="186"/>
        <v>0</v>
      </c>
      <c r="G1068" s="13">
        <f t="shared" si="187"/>
        <v>0</v>
      </c>
    </row>
    <row r="1069" spans="1:7" x14ac:dyDescent="0.25">
      <c r="A1069" s="8">
        <v>1260</v>
      </c>
      <c r="B1069" s="14" t="s">
        <v>842</v>
      </c>
      <c r="C1069" s="10"/>
      <c r="D1069" s="11">
        <f t="shared" si="185"/>
        <v>4.0983606557377046</v>
      </c>
      <c r="E1069" s="12">
        <v>5</v>
      </c>
      <c r="F1069" s="13">
        <f t="shared" si="186"/>
        <v>0</v>
      </c>
      <c r="G1069" s="13">
        <f t="shared" si="187"/>
        <v>0</v>
      </c>
    </row>
    <row r="1070" spans="1:7" x14ac:dyDescent="0.25">
      <c r="A1070" s="8">
        <v>1261</v>
      </c>
      <c r="B1070" s="14" t="s">
        <v>843</v>
      </c>
      <c r="C1070" s="10"/>
      <c r="D1070" s="11">
        <f t="shared" si="185"/>
        <v>6.557377049180328</v>
      </c>
      <c r="E1070" s="12">
        <v>8</v>
      </c>
      <c r="F1070" s="13">
        <f t="shared" si="186"/>
        <v>0</v>
      </c>
      <c r="G1070" s="13">
        <f t="shared" si="187"/>
        <v>0</v>
      </c>
    </row>
    <row r="1071" spans="1:7" x14ac:dyDescent="0.25">
      <c r="A1071" s="8">
        <v>528</v>
      </c>
      <c r="B1071" s="14" t="s">
        <v>844</v>
      </c>
      <c r="C1071" s="10"/>
      <c r="D1071" s="11">
        <f t="shared" si="185"/>
        <v>3.1147540983606556</v>
      </c>
      <c r="E1071" s="12">
        <v>3.8</v>
      </c>
      <c r="F1071" s="13">
        <f t="shared" si="186"/>
        <v>0</v>
      </c>
      <c r="G1071" s="13">
        <f t="shared" si="187"/>
        <v>0</v>
      </c>
    </row>
    <row r="1072" spans="1:7" x14ac:dyDescent="0.25">
      <c r="A1072" s="8">
        <v>544</v>
      </c>
      <c r="B1072" s="14" t="s">
        <v>845</v>
      </c>
      <c r="C1072" s="10"/>
      <c r="D1072" s="11">
        <f t="shared" si="185"/>
        <v>2.6229508196721314</v>
      </c>
      <c r="E1072" s="12">
        <v>3.2</v>
      </c>
      <c r="F1072" s="13">
        <f t="shared" si="186"/>
        <v>0</v>
      </c>
      <c r="G1072" s="13">
        <f t="shared" si="187"/>
        <v>0</v>
      </c>
    </row>
    <row r="1073" spans="1:7" x14ac:dyDescent="0.25">
      <c r="A1073" s="8">
        <v>549</v>
      </c>
      <c r="B1073" s="14" t="s">
        <v>846</v>
      </c>
      <c r="C1073" s="10"/>
      <c r="D1073" s="11">
        <f t="shared" si="185"/>
        <v>2.6229508196721314</v>
      </c>
      <c r="E1073" s="12">
        <v>3.2</v>
      </c>
      <c r="F1073" s="13">
        <f t="shared" si="186"/>
        <v>0</v>
      </c>
      <c r="G1073" s="13">
        <f t="shared" si="187"/>
        <v>0</v>
      </c>
    </row>
    <row r="1074" spans="1:7" x14ac:dyDescent="0.25">
      <c r="A1074" s="8">
        <v>1004</v>
      </c>
      <c r="B1074" s="14" t="s">
        <v>847</v>
      </c>
      <c r="C1074" s="10"/>
      <c r="D1074" s="11">
        <f t="shared" si="185"/>
        <v>2.6229508196721314</v>
      </c>
      <c r="E1074" s="12">
        <v>3.2</v>
      </c>
      <c r="F1074" s="13">
        <f t="shared" si="186"/>
        <v>0</v>
      </c>
      <c r="G1074" s="13">
        <f t="shared" si="187"/>
        <v>0</v>
      </c>
    </row>
    <row r="1075" spans="1:7" x14ac:dyDescent="0.25">
      <c r="A1075" s="8">
        <v>1283</v>
      </c>
      <c r="B1075" s="14" t="s">
        <v>928</v>
      </c>
      <c r="C1075" s="10"/>
      <c r="D1075" s="11">
        <f t="shared" si="185"/>
        <v>0.98360655737704916</v>
      </c>
      <c r="E1075" s="12">
        <v>1.2</v>
      </c>
      <c r="F1075" s="13">
        <f t="shared" si="186"/>
        <v>0</v>
      </c>
      <c r="G1075" s="13">
        <f t="shared" si="187"/>
        <v>0</v>
      </c>
    </row>
    <row r="1076" spans="1:7" x14ac:dyDescent="0.25">
      <c r="A1076" s="8"/>
      <c r="B1076" s="14"/>
      <c r="C1076" s="10"/>
      <c r="D1076" s="11"/>
      <c r="E1076" s="12"/>
      <c r="F1076" s="13"/>
      <c r="G1076" s="13"/>
    </row>
    <row r="1077" spans="1:7" x14ac:dyDescent="0.25">
      <c r="A1077" s="28" t="s">
        <v>11</v>
      </c>
      <c r="B1077" s="27" t="s">
        <v>848</v>
      </c>
      <c r="C1077" s="29"/>
      <c r="D1077" s="28"/>
      <c r="E1077" s="28"/>
      <c r="F1077" s="28"/>
      <c r="G1077" s="28"/>
    </row>
    <row r="1078" spans="1:7" x14ac:dyDescent="0.25">
      <c r="A1078" s="8">
        <v>574</v>
      </c>
      <c r="B1078" s="14" t="s">
        <v>849</v>
      </c>
      <c r="C1078" s="10"/>
      <c r="D1078" s="11">
        <f>E1078/1.22</f>
        <v>3.278688524590164</v>
      </c>
      <c r="E1078" s="12">
        <v>4</v>
      </c>
      <c r="F1078" s="13">
        <f>C1078*D1078</f>
        <v>0</v>
      </c>
      <c r="G1078" s="13">
        <f>E1078*C1078</f>
        <v>0</v>
      </c>
    </row>
    <row r="1079" spans="1:7" x14ac:dyDescent="0.25">
      <c r="A1079" s="8">
        <v>690</v>
      </c>
      <c r="B1079" s="14" t="s">
        <v>850</v>
      </c>
      <c r="C1079" s="10"/>
      <c r="D1079" s="11">
        <f>E1079/1.22</f>
        <v>11.065573770491804</v>
      </c>
      <c r="E1079" s="12">
        <v>13.5</v>
      </c>
      <c r="F1079" s="13">
        <f>C1079*D1079</f>
        <v>0</v>
      </c>
      <c r="G1079" s="13">
        <f>E1079*C1079</f>
        <v>0</v>
      </c>
    </row>
    <row r="1080" spans="1:7" x14ac:dyDescent="0.25">
      <c r="A1080" s="8">
        <v>827</v>
      </c>
      <c r="B1080" s="14" t="s">
        <v>851</v>
      </c>
      <c r="C1080" s="10"/>
      <c r="D1080" s="11">
        <f>E1080/1.22</f>
        <v>18.032786885245901</v>
      </c>
      <c r="E1080" s="12">
        <v>22</v>
      </c>
      <c r="F1080" s="13">
        <f>C1080*D1080</f>
        <v>0</v>
      </c>
      <c r="G1080" s="13">
        <f>E1080*C1080</f>
        <v>0</v>
      </c>
    </row>
    <row r="1081" spans="1:7" x14ac:dyDescent="0.25">
      <c r="A1081" s="8"/>
      <c r="B1081" s="14"/>
      <c r="C1081" s="10"/>
      <c r="D1081" s="11"/>
      <c r="E1081" s="12"/>
      <c r="F1081" s="13"/>
      <c r="G1081" s="13"/>
    </row>
    <row r="1082" spans="1:7" x14ac:dyDescent="0.25">
      <c r="A1082" s="28" t="s">
        <v>11</v>
      </c>
      <c r="B1082" s="27" t="s">
        <v>852</v>
      </c>
      <c r="C1082" s="29"/>
      <c r="D1082" s="28"/>
      <c r="E1082" s="28"/>
      <c r="F1082" s="28"/>
      <c r="G1082" s="28"/>
    </row>
    <row r="1083" spans="1:7" x14ac:dyDescent="0.25">
      <c r="A1083" s="8">
        <v>828</v>
      </c>
      <c r="B1083" s="14" t="s">
        <v>853</v>
      </c>
      <c r="C1083" s="10"/>
      <c r="D1083" s="11">
        <f>E1083/1.22</f>
        <v>1.5573770491803278</v>
      </c>
      <c r="E1083" s="12">
        <v>1.9</v>
      </c>
      <c r="F1083" s="13">
        <f>C1083*D1083</f>
        <v>0</v>
      </c>
      <c r="G1083" s="13">
        <f>E1083*C1083</f>
        <v>0</v>
      </c>
    </row>
    <row r="1084" spans="1:7" x14ac:dyDescent="0.25">
      <c r="A1084" s="8">
        <v>583</v>
      </c>
      <c r="B1084" s="14" t="s">
        <v>854</v>
      </c>
      <c r="C1084" s="10"/>
      <c r="D1084" s="11">
        <f>E1084/1.22</f>
        <v>2.459016393442623</v>
      </c>
      <c r="E1084" s="12">
        <v>3</v>
      </c>
      <c r="F1084" s="13">
        <f>C1084*D1084</f>
        <v>0</v>
      </c>
      <c r="G1084" s="13">
        <f>E1084*C1084</f>
        <v>0</v>
      </c>
    </row>
    <row r="1085" spans="1:7" x14ac:dyDescent="0.25">
      <c r="A1085" s="8"/>
      <c r="B1085" s="14"/>
      <c r="C1085" s="10"/>
      <c r="D1085" s="11"/>
      <c r="E1085" s="12"/>
      <c r="F1085" s="13"/>
      <c r="G1085" s="13"/>
    </row>
    <row r="1086" spans="1:7" x14ac:dyDescent="0.25">
      <c r="A1086" s="28"/>
      <c r="B1086" s="27" t="s">
        <v>855</v>
      </c>
      <c r="C1086" s="29"/>
      <c r="D1086" s="28"/>
      <c r="E1086" s="28"/>
      <c r="F1086" s="28"/>
      <c r="G1086" s="28"/>
    </row>
    <row r="1087" spans="1:7" x14ac:dyDescent="0.25">
      <c r="A1087" s="8">
        <v>613</v>
      </c>
      <c r="B1087" s="14" t="s">
        <v>856</v>
      </c>
      <c r="C1087" s="10"/>
      <c r="D1087" s="11">
        <f t="shared" ref="D1087:D1092" si="188">E1087/1.22</f>
        <v>6.9672131147540988</v>
      </c>
      <c r="E1087" s="12">
        <v>8.5</v>
      </c>
      <c r="F1087" s="13">
        <f t="shared" ref="F1087:F1092" si="189">C1087*D1087</f>
        <v>0</v>
      </c>
      <c r="G1087" s="13">
        <f t="shared" ref="G1087:G1092" si="190">E1087*C1087</f>
        <v>0</v>
      </c>
    </row>
    <row r="1088" spans="1:7" x14ac:dyDescent="0.25">
      <c r="A1088" s="8">
        <v>634</v>
      </c>
      <c r="B1088" s="14" t="s">
        <v>857</v>
      </c>
      <c r="C1088" s="10"/>
      <c r="D1088" s="11">
        <f t="shared" si="188"/>
        <v>6.9672131147540988</v>
      </c>
      <c r="E1088" s="12">
        <v>8.5</v>
      </c>
      <c r="F1088" s="13">
        <f t="shared" si="189"/>
        <v>0</v>
      </c>
      <c r="G1088" s="13">
        <f t="shared" si="190"/>
        <v>0</v>
      </c>
    </row>
    <row r="1089" spans="1:7" x14ac:dyDescent="0.25">
      <c r="A1089" s="8">
        <v>636</v>
      </c>
      <c r="B1089" s="14" t="s">
        <v>858</v>
      </c>
      <c r="C1089" s="10"/>
      <c r="D1089" s="11">
        <f t="shared" si="188"/>
        <v>6.9672131147540988</v>
      </c>
      <c r="E1089" s="12">
        <v>8.5</v>
      </c>
      <c r="F1089" s="13">
        <f t="shared" si="189"/>
        <v>0</v>
      </c>
      <c r="G1089" s="13">
        <f t="shared" si="190"/>
        <v>0</v>
      </c>
    </row>
    <row r="1090" spans="1:7" x14ac:dyDescent="0.25">
      <c r="A1090" s="8">
        <v>667</v>
      </c>
      <c r="B1090" s="14" t="s">
        <v>859</v>
      </c>
      <c r="C1090" s="10"/>
      <c r="D1090" s="11">
        <f t="shared" si="188"/>
        <v>4.918032786885246</v>
      </c>
      <c r="E1090" s="12">
        <v>6</v>
      </c>
      <c r="F1090" s="13">
        <f t="shared" si="189"/>
        <v>0</v>
      </c>
      <c r="G1090" s="13">
        <f t="shared" si="190"/>
        <v>0</v>
      </c>
    </row>
    <row r="1091" spans="1:7" x14ac:dyDescent="0.25">
      <c r="A1091" s="8">
        <v>681</v>
      </c>
      <c r="B1091" s="14" t="s">
        <v>860</v>
      </c>
      <c r="C1091" s="10"/>
      <c r="D1091" s="11">
        <f t="shared" si="188"/>
        <v>4.918032786885246</v>
      </c>
      <c r="E1091" s="12">
        <v>6</v>
      </c>
      <c r="F1091" s="13">
        <f t="shared" si="189"/>
        <v>0</v>
      </c>
      <c r="G1091" s="13">
        <f t="shared" si="190"/>
        <v>0</v>
      </c>
    </row>
    <row r="1092" spans="1:7" x14ac:dyDescent="0.25">
      <c r="A1092" s="8">
        <v>689</v>
      </c>
      <c r="B1092" s="14" t="s">
        <v>861</v>
      </c>
      <c r="C1092" s="10"/>
      <c r="D1092" s="11">
        <f t="shared" si="188"/>
        <v>4.918032786885246</v>
      </c>
      <c r="E1092" s="12">
        <v>6</v>
      </c>
      <c r="F1092" s="13">
        <f t="shared" si="189"/>
        <v>0</v>
      </c>
      <c r="G1092" s="13">
        <f t="shared" si="190"/>
        <v>0</v>
      </c>
    </row>
    <row r="1093" spans="1:7" x14ac:dyDescent="0.25">
      <c r="A1093" s="8"/>
      <c r="B1093" s="14"/>
      <c r="C1093" s="10"/>
      <c r="D1093" s="11"/>
      <c r="E1093" s="12"/>
      <c r="F1093" s="13"/>
      <c r="G1093" s="13"/>
    </row>
    <row r="1094" spans="1:7" x14ac:dyDescent="0.25">
      <c r="A1094" s="28" t="s">
        <v>11</v>
      </c>
      <c r="B1094" s="27" t="s">
        <v>862</v>
      </c>
      <c r="C1094" s="29"/>
      <c r="D1094" s="28"/>
      <c r="E1094" s="28"/>
      <c r="F1094" s="28"/>
      <c r="G1094" s="28"/>
    </row>
    <row r="1095" spans="1:7" x14ac:dyDescent="0.25">
      <c r="A1095" s="8">
        <v>591</v>
      </c>
      <c r="B1095" s="14" t="s">
        <v>863</v>
      </c>
      <c r="C1095" s="10"/>
      <c r="D1095" s="11">
        <f>E1095/1.22</f>
        <v>3.1147540983606556</v>
      </c>
      <c r="E1095" s="12">
        <v>3.8</v>
      </c>
      <c r="F1095" s="13">
        <f>C1095*D1095</f>
        <v>0</v>
      </c>
      <c r="G1095" s="13">
        <f>E1095*C1095</f>
        <v>0</v>
      </c>
    </row>
    <row r="1096" spans="1:7" x14ac:dyDescent="0.25">
      <c r="A1096" s="8">
        <v>267</v>
      </c>
      <c r="B1096" s="14" t="s">
        <v>864</v>
      </c>
      <c r="C1096" s="10"/>
      <c r="D1096" s="11">
        <f>E1096/1.22</f>
        <v>4.5081967213114753</v>
      </c>
      <c r="E1096" s="12">
        <v>5.5</v>
      </c>
      <c r="F1096" s="13">
        <f>C1096*D1096</f>
        <v>0</v>
      </c>
      <c r="G1096" s="13">
        <f>E1096*C1096</f>
        <v>0</v>
      </c>
    </row>
    <row r="1097" spans="1:7" x14ac:dyDescent="0.25">
      <c r="A1097" s="8">
        <v>359</v>
      </c>
      <c r="B1097" s="14" t="s">
        <v>865</v>
      </c>
      <c r="C1097" s="10"/>
      <c r="D1097" s="11">
        <f>E1097/1.22</f>
        <v>8.1967213114754092</v>
      </c>
      <c r="E1097" s="12">
        <v>10</v>
      </c>
      <c r="F1097" s="13">
        <f>C1097*D1097</f>
        <v>0</v>
      </c>
      <c r="G1097" s="13">
        <f>E1097*C1097</f>
        <v>0</v>
      </c>
    </row>
    <row r="1098" spans="1:7" x14ac:dyDescent="0.25">
      <c r="A1098" s="8">
        <v>240</v>
      </c>
      <c r="B1098" s="14" t="s">
        <v>866</v>
      </c>
      <c r="C1098" s="10"/>
      <c r="D1098" s="11">
        <f>E1098/1.22</f>
        <v>14.344262295081968</v>
      </c>
      <c r="E1098" s="12">
        <v>17.5</v>
      </c>
      <c r="F1098" s="13">
        <f>C1098*D1098</f>
        <v>0</v>
      </c>
      <c r="G1098" s="13">
        <f>E1098*C1098</f>
        <v>0</v>
      </c>
    </row>
    <row r="1099" spans="1:7" x14ac:dyDescent="0.25">
      <c r="A1099" s="8"/>
      <c r="B1099" s="14"/>
      <c r="C1099" s="10"/>
      <c r="D1099" s="11"/>
      <c r="E1099" s="12"/>
      <c r="F1099" s="13"/>
      <c r="G1099" s="13"/>
    </row>
    <row r="1100" spans="1:7" x14ac:dyDescent="0.25">
      <c r="A1100" s="28"/>
      <c r="B1100" s="27" t="s">
        <v>867</v>
      </c>
      <c r="C1100" s="29"/>
      <c r="D1100" s="28"/>
      <c r="E1100" s="28"/>
      <c r="F1100" s="28"/>
      <c r="G1100" s="28"/>
    </row>
    <row r="1101" spans="1:7" x14ac:dyDescent="0.25">
      <c r="A1101" s="8">
        <v>1040</v>
      </c>
      <c r="B1101" s="14" t="s">
        <v>868</v>
      </c>
      <c r="C1101" s="10"/>
      <c r="D1101" s="11">
        <f>E1101/1.22</f>
        <v>0.57377049180327866</v>
      </c>
      <c r="E1101" s="12">
        <v>0.7</v>
      </c>
      <c r="F1101" s="13">
        <f>C1101*D1101</f>
        <v>0</v>
      </c>
      <c r="G1101" s="13">
        <f>E1101*C1101</f>
        <v>0</v>
      </c>
    </row>
    <row r="1102" spans="1:7" x14ac:dyDescent="0.25">
      <c r="A1102" s="8">
        <v>1041</v>
      </c>
      <c r="B1102" s="14" t="s">
        <v>869</v>
      </c>
      <c r="C1102" s="10"/>
      <c r="D1102" s="11">
        <f>E1102/1.22</f>
        <v>0.81967213114754101</v>
      </c>
      <c r="E1102" s="12">
        <v>1</v>
      </c>
      <c r="F1102" s="13">
        <f>C1102*D1102</f>
        <v>0</v>
      </c>
      <c r="G1102" s="13">
        <f>E1102*C1102</f>
        <v>0</v>
      </c>
    </row>
    <row r="1103" spans="1:7" x14ac:dyDescent="0.25">
      <c r="A1103" s="8">
        <v>1215</v>
      </c>
      <c r="B1103" s="14" t="s">
        <v>870</v>
      </c>
      <c r="C1103" s="10"/>
      <c r="D1103" s="11">
        <f>E1103/1.22</f>
        <v>0.98360655737704916</v>
      </c>
      <c r="E1103" s="12">
        <v>1.2</v>
      </c>
      <c r="F1103" s="13">
        <f>C1103*D1103</f>
        <v>0</v>
      </c>
      <c r="G1103" s="13">
        <f>E1103*C1103</f>
        <v>0</v>
      </c>
    </row>
    <row r="1104" spans="1:7" x14ac:dyDescent="0.25">
      <c r="A1104" s="8">
        <v>1042</v>
      </c>
      <c r="B1104" s="14" t="s">
        <v>871</v>
      </c>
      <c r="C1104" s="10"/>
      <c r="D1104" s="11">
        <f>E1104/1.22</f>
        <v>2.7049180327868854</v>
      </c>
      <c r="E1104" s="12">
        <v>3.3</v>
      </c>
      <c r="F1104" s="13">
        <f>C1104*D1104</f>
        <v>0</v>
      </c>
      <c r="G1104" s="13">
        <f>E1104*C1104</f>
        <v>0</v>
      </c>
    </row>
    <row r="1105" spans="1:7" x14ac:dyDescent="0.25">
      <c r="A1105" s="8" t="s">
        <v>11</v>
      </c>
      <c r="B1105" s="14"/>
      <c r="C1105" s="10"/>
      <c r="D1105" s="11"/>
      <c r="E1105" s="12"/>
      <c r="F1105" s="13"/>
      <c r="G1105" s="13"/>
    </row>
    <row r="1106" spans="1:7" x14ac:dyDescent="0.25">
      <c r="A1106" s="28" t="s">
        <v>11</v>
      </c>
      <c r="B1106" s="27" t="s">
        <v>872</v>
      </c>
      <c r="C1106" s="29"/>
      <c r="D1106" s="28"/>
      <c r="E1106" s="28"/>
      <c r="F1106" s="28"/>
      <c r="G1106" s="28"/>
    </row>
    <row r="1107" spans="1:7" x14ac:dyDescent="0.25">
      <c r="A1107" s="8">
        <v>655</v>
      </c>
      <c r="B1107" s="14" t="s">
        <v>873</v>
      </c>
      <c r="C1107" s="10"/>
      <c r="D1107" s="11">
        <f>E1107/1.22</f>
        <v>2.6229508196721314</v>
      </c>
      <c r="E1107" s="12">
        <v>3.2</v>
      </c>
      <c r="F1107" s="13">
        <f>C1107*D1107</f>
        <v>0</v>
      </c>
      <c r="G1107" s="13">
        <f>E1107*C1107</f>
        <v>0</v>
      </c>
    </row>
    <row r="1108" spans="1:7" x14ac:dyDescent="0.25">
      <c r="A1108" s="8">
        <v>997</v>
      </c>
      <c r="B1108" s="14" t="s">
        <v>874</v>
      </c>
      <c r="C1108" s="10"/>
      <c r="D1108" s="11">
        <f>E1108/1.22</f>
        <v>3.278688524590164</v>
      </c>
      <c r="E1108" s="12">
        <v>4</v>
      </c>
      <c r="F1108" s="13">
        <f>C1108*D1108</f>
        <v>0</v>
      </c>
      <c r="G1108" s="13">
        <f>E1108*C1108</f>
        <v>0</v>
      </c>
    </row>
    <row r="1109" spans="1:7" ht="25.5" x14ac:dyDescent="0.25">
      <c r="A1109" s="8"/>
      <c r="B1109" s="37"/>
      <c r="C1109" s="38"/>
      <c r="D1109" s="13"/>
      <c r="E1109" s="13"/>
      <c r="F1109" s="39" t="str">
        <f>F7</f>
        <v>TOTALE SENZA IVA</v>
      </c>
      <c r="G1109" s="40" t="str">
        <f>G7</f>
        <v>TOTALE CON IVA</v>
      </c>
    </row>
    <row r="1110" spans="1:7" ht="26.25" customHeight="1" x14ac:dyDescent="0.25">
      <c r="A1110" s="8"/>
      <c r="B1110" s="37"/>
      <c r="C1110" s="41" t="s">
        <v>875</v>
      </c>
      <c r="D1110" s="13"/>
      <c r="E1110" s="13"/>
      <c r="F1110" s="42">
        <f>F6</f>
        <v>0</v>
      </c>
      <c r="G1110" s="43">
        <f>G6</f>
        <v>0</v>
      </c>
    </row>
    <row r="1111" spans="1:7" x14ac:dyDescent="0.25">
      <c r="C1111" s="44"/>
      <c r="D1111" s="13"/>
      <c r="E1111" s="13"/>
      <c r="F1111" s="13"/>
      <c r="G1111" s="13"/>
    </row>
  </sheetData>
  <mergeCells count="7">
    <mergeCell ref="A6:E6"/>
    <mergeCell ref="A3:G3"/>
    <mergeCell ref="A1:G1"/>
    <mergeCell ref="A2:G2"/>
    <mergeCell ref="A4:G4"/>
    <mergeCell ref="A5:E5"/>
    <mergeCell ref="F5:G5"/>
  </mergeCells>
  <printOptions gridLines="1"/>
  <pageMargins left="0.59055118110236227" right="0.62992125984251968" top="0.78740157480314965" bottom="0.55118110236220474" header="0.98425196850393704" footer="0.74803149606299213"/>
  <pageSetup paperSize="9" scale="90" fitToWidth="0" fitToHeight="0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7365-4431-4BCB-AF57-98EE44C572B3}">
  <dimension ref="A1:AMJ146"/>
  <sheetViews>
    <sheetView workbookViewId="0">
      <selection sqref="A1:G1"/>
    </sheetView>
  </sheetViews>
  <sheetFormatPr defaultColWidth="9.25" defaultRowHeight="15" x14ac:dyDescent="0.25"/>
  <cols>
    <col min="1" max="1" width="14.75" style="65" customWidth="1"/>
    <col min="2" max="2" width="34.5" style="1" customWidth="1"/>
    <col min="3" max="3" width="6.375" style="1" customWidth="1"/>
    <col min="4" max="4" width="7.625" style="66" customWidth="1"/>
    <col min="5" max="5" width="7.375" style="66" customWidth="1"/>
    <col min="6" max="6" width="9.375" style="66" customWidth="1"/>
    <col min="7" max="7" width="10" style="66" customWidth="1"/>
    <col min="8" max="1024" width="8.125" style="1" customWidth="1"/>
    <col min="1025" max="1025" width="9.25" customWidth="1"/>
  </cols>
  <sheetData>
    <row r="1" spans="1:7" ht="27.2" customHeight="1" x14ac:dyDescent="0.4">
      <c r="A1" s="86" t="s">
        <v>876</v>
      </c>
      <c r="B1" s="86"/>
      <c r="C1" s="86"/>
      <c r="D1" s="86"/>
      <c r="E1" s="86"/>
      <c r="F1" s="86"/>
      <c r="G1" s="86"/>
    </row>
    <row r="2" spans="1:7" ht="46.9" customHeight="1" x14ac:dyDescent="0.25">
      <c r="A2" s="87" t="s">
        <v>877</v>
      </c>
      <c r="B2" s="87"/>
      <c r="C2" s="87"/>
      <c r="D2" s="87"/>
      <c r="E2" s="87"/>
      <c r="F2" s="87"/>
      <c r="G2" s="87"/>
    </row>
    <row r="3" spans="1:7" ht="27.6" customHeight="1" x14ac:dyDescent="0.25">
      <c r="A3" s="88" t="s">
        <v>1</v>
      </c>
      <c r="B3" s="88"/>
      <c r="C3" s="88"/>
      <c r="D3" s="88"/>
      <c r="E3" s="88"/>
      <c r="F3" s="88"/>
      <c r="G3" s="88"/>
    </row>
    <row r="4" spans="1:7" x14ac:dyDescent="0.25">
      <c r="A4" s="85"/>
      <c r="B4" s="85"/>
      <c r="C4" s="85"/>
      <c r="D4" s="85"/>
      <c r="E4" s="85"/>
      <c r="F4" s="85"/>
      <c r="G4" s="85"/>
    </row>
    <row r="5" spans="1:7" x14ac:dyDescent="0.25">
      <c r="A5" s="85"/>
      <c r="B5" s="85"/>
      <c r="C5" s="85"/>
      <c r="D5" s="85"/>
      <c r="E5" s="85"/>
      <c r="F5" s="85"/>
      <c r="G5" s="85"/>
    </row>
    <row r="6" spans="1:7" x14ac:dyDescent="0.25">
      <c r="A6" s="85"/>
      <c r="B6" s="85"/>
      <c r="C6" s="85"/>
      <c r="D6" s="85"/>
      <c r="E6" s="85"/>
      <c r="F6" s="85"/>
      <c r="G6" s="85"/>
    </row>
    <row r="7" spans="1:7" ht="41.25" customHeight="1" x14ac:dyDescent="0.25">
      <c r="A7" s="46" t="s">
        <v>4</v>
      </c>
      <c r="B7" s="47" t="s">
        <v>5</v>
      </c>
      <c r="C7" s="48" t="s">
        <v>878</v>
      </c>
      <c r="D7" s="49" t="s">
        <v>8</v>
      </c>
      <c r="E7" s="50" t="s">
        <v>7</v>
      </c>
      <c r="F7" s="51" t="s">
        <v>879</v>
      </c>
      <c r="G7" s="50" t="s">
        <v>9</v>
      </c>
    </row>
    <row r="8" spans="1:7" x14ac:dyDescent="0.25">
      <c r="A8" s="52"/>
      <c r="B8" s="53"/>
      <c r="C8" s="53"/>
      <c r="D8" s="54"/>
      <c r="E8" s="54">
        <f t="shared" ref="E8:E37" si="0">D8/1.22</f>
        <v>0</v>
      </c>
      <c r="F8" s="55">
        <f t="shared" ref="F8:F37" si="1">C8*D8</f>
        <v>0</v>
      </c>
      <c r="G8" s="55">
        <f t="shared" ref="G8:G37" si="2">C8*E8</f>
        <v>0</v>
      </c>
    </row>
    <row r="9" spans="1:7" x14ac:dyDescent="0.25">
      <c r="A9" s="52"/>
      <c r="B9" s="53"/>
      <c r="C9" s="53"/>
      <c r="D9" s="54"/>
      <c r="E9" s="54">
        <f t="shared" si="0"/>
        <v>0</v>
      </c>
      <c r="F9" s="55">
        <f t="shared" si="1"/>
        <v>0</v>
      </c>
      <c r="G9" s="55">
        <f t="shared" si="2"/>
        <v>0</v>
      </c>
    </row>
    <row r="10" spans="1:7" x14ac:dyDescent="0.25">
      <c r="A10" s="52"/>
      <c r="B10" s="53"/>
      <c r="C10" s="53"/>
      <c r="D10" s="54"/>
      <c r="E10" s="54">
        <f t="shared" si="0"/>
        <v>0</v>
      </c>
      <c r="F10" s="55">
        <f t="shared" si="1"/>
        <v>0</v>
      </c>
      <c r="G10" s="55">
        <f t="shared" si="2"/>
        <v>0</v>
      </c>
    </row>
    <row r="11" spans="1:7" x14ac:dyDescent="0.25">
      <c r="A11" s="52"/>
      <c r="B11" s="53"/>
      <c r="C11" s="53"/>
      <c r="D11" s="54"/>
      <c r="E11" s="54">
        <f t="shared" si="0"/>
        <v>0</v>
      </c>
      <c r="F11" s="55">
        <f t="shared" si="1"/>
        <v>0</v>
      </c>
      <c r="G11" s="55">
        <f t="shared" si="2"/>
        <v>0</v>
      </c>
    </row>
    <row r="12" spans="1:7" x14ac:dyDescent="0.25">
      <c r="A12" s="52"/>
      <c r="B12" s="53"/>
      <c r="C12" s="53"/>
      <c r="D12" s="54"/>
      <c r="E12" s="54">
        <f t="shared" si="0"/>
        <v>0</v>
      </c>
      <c r="F12" s="55">
        <f t="shared" si="1"/>
        <v>0</v>
      </c>
      <c r="G12" s="55">
        <f t="shared" si="2"/>
        <v>0</v>
      </c>
    </row>
    <row r="13" spans="1:7" x14ac:dyDescent="0.25">
      <c r="A13" s="52"/>
      <c r="B13" s="53"/>
      <c r="C13" s="53"/>
      <c r="D13" s="54"/>
      <c r="E13" s="54">
        <f t="shared" si="0"/>
        <v>0</v>
      </c>
      <c r="F13" s="55">
        <f t="shared" si="1"/>
        <v>0</v>
      </c>
      <c r="G13" s="55">
        <f t="shared" si="2"/>
        <v>0</v>
      </c>
    </row>
    <row r="14" spans="1:7" x14ac:dyDescent="0.25">
      <c r="A14" s="52"/>
      <c r="B14" s="53"/>
      <c r="C14" s="53"/>
      <c r="D14" s="54"/>
      <c r="E14" s="54">
        <f t="shared" si="0"/>
        <v>0</v>
      </c>
      <c r="F14" s="55">
        <f t="shared" si="1"/>
        <v>0</v>
      </c>
      <c r="G14" s="55">
        <f t="shared" si="2"/>
        <v>0</v>
      </c>
    </row>
    <row r="15" spans="1:7" x14ac:dyDescent="0.25">
      <c r="A15" s="52"/>
      <c r="B15" s="53"/>
      <c r="C15" s="53"/>
      <c r="D15" s="54"/>
      <c r="E15" s="54">
        <f t="shared" si="0"/>
        <v>0</v>
      </c>
      <c r="F15" s="55">
        <f t="shared" si="1"/>
        <v>0</v>
      </c>
      <c r="G15" s="55">
        <f t="shared" si="2"/>
        <v>0</v>
      </c>
    </row>
    <row r="16" spans="1:7" x14ac:dyDescent="0.25">
      <c r="A16" s="52"/>
      <c r="B16" s="53"/>
      <c r="C16" s="53"/>
      <c r="D16" s="54"/>
      <c r="E16" s="54">
        <f t="shared" si="0"/>
        <v>0</v>
      </c>
      <c r="F16" s="55">
        <f t="shared" si="1"/>
        <v>0</v>
      </c>
      <c r="G16" s="55">
        <f t="shared" si="2"/>
        <v>0</v>
      </c>
    </row>
    <row r="17" spans="1:7" x14ac:dyDescent="0.25">
      <c r="A17" s="52"/>
      <c r="B17" s="53"/>
      <c r="C17" s="53"/>
      <c r="D17" s="54"/>
      <c r="E17" s="54">
        <f t="shared" si="0"/>
        <v>0</v>
      </c>
      <c r="F17" s="55">
        <f t="shared" si="1"/>
        <v>0</v>
      </c>
      <c r="G17" s="55">
        <f t="shared" si="2"/>
        <v>0</v>
      </c>
    </row>
    <row r="18" spans="1:7" x14ac:dyDescent="0.25">
      <c r="A18" s="52"/>
      <c r="B18" s="53"/>
      <c r="C18" s="53"/>
      <c r="D18" s="54"/>
      <c r="E18" s="54">
        <f t="shared" si="0"/>
        <v>0</v>
      </c>
      <c r="F18" s="55">
        <f t="shared" si="1"/>
        <v>0</v>
      </c>
      <c r="G18" s="55">
        <f t="shared" si="2"/>
        <v>0</v>
      </c>
    </row>
    <row r="19" spans="1:7" x14ac:dyDescent="0.25">
      <c r="A19" s="52"/>
      <c r="B19" s="53"/>
      <c r="C19" s="53"/>
      <c r="D19" s="54"/>
      <c r="E19" s="54">
        <f t="shared" si="0"/>
        <v>0</v>
      </c>
      <c r="F19" s="55">
        <f t="shared" si="1"/>
        <v>0</v>
      </c>
      <c r="G19" s="55">
        <f t="shared" si="2"/>
        <v>0</v>
      </c>
    </row>
    <row r="20" spans="1:7" x14ac:dyDescent="0.25">
      <c r="A20" s="52"/>
      <c r="B20" s="53"/>
      <c r="C20" s="53"/>
      <c r="D20" s="54"/>
      <c r="E20" s="54">
        <f t="shared" si="0"/>
        <v>0</v>
      </c>
      <c r="F20" s="55">
        <f t="shared" si="1"/>
        <v>0</v>
      </c>
      <c r="G20" s="55">
        <f t="shared" si="2"/>
        <v>0</v>
      </c>
    </row>
    <row r="21" spans="1:7" x14ac:dyDescent="0.25">
      <c r="A21" s="52"/>
      <c r="B21" s="53"/>
      <c r="C21" s="53"/>
      <c r="D21" s="54"/>
      <c r="E21" s="54">
        <f t="shared" si="0"/>
        <v>0</v>
      </c>
      <c r="F21" s="55">
        <f t="shared" si="1"/>
        <v>0</v>
      </c>
      <c r="G21" s="55">
        <f t="shared" si="2"/>
        <v>0</v>
      </c>
    </row>
    <row r="22" spans="1:7" x14ac:dyDescent="0.25">
      <c r="A22" s="52"/>
      <c r="B22" s="53"/>
      <c r="C22" s="53"/>
      <c r="D22" s="54"/>
      <c r="E22" s="54">
        <f t="shared" si="0"/>
        <v>0</v>
      </c>
      <c r="F22" s="55">
        <f t="shared" si="1"/>
        <v>0</v>
      </c>
      <c r="G22" s="55">
        <f t="shared" si="2"/>
        <v>0</v>
      </c>
    </row>
    <row r="23" spans="1:7" x14ac:dyDescent="0.25">
      <c r="A23" s="52"/>
      <c r="B23" s="53"/>
      <c r="C23" s="53"/>
      <c r="D23" s="54"/>
      <c r="E23" s="54">
        <f t="shared" si="0"/>
        <v>0</v>
      </c>
      <c r="F23" s="55">
        <f t="shared" si="1"/>
        <v>0</v>
      </c>
      <c r="G23" s="55">
        <f t="shared" si="2"/>
        <v>0</v>
      </c>
    </row>
    <row r="24" spans="1:7" x14ac:dyDescent="0.25">
      <c r="A24" s="52"/>
      <c r="B24" s="53"/>
      <c r="C24" s="53"/>
      <c r="D24" s="54"/>
      <c r="E24" s="54">
        <f t="shared" si="0"/>
        <v>0</v>
      </c>
      <c r="F24" s="55">
        <f t="shared" si="1"/>
        <v>0</v>
      </c>
      <c r="G24" s="55">
        <f t="shared" si="2"/>
        <v>0</v>
      </c>
    </row>
    <row r="25" spans="1:7" x14ac:dyDescent="0.25">
      <c r="A25" s="52"/>
      <c r="B25" s="53"/>
      <c r="C25" s="53"/>
      <c r="D25" s="54"/>
      <c r="E25" s="54">
        <f t="shared" si="0"/>
        <v>0</v>
      </c>
      <c r="F25" s="55">
        <f t="shared" si="1"/>
        <v>0</v>
      </c>
      <c r="G25" s="55">
        <f t="shared" si="2"/>
        <v>0</v>
      </c>
    </row>
    <row r="26" spans="1:7" x14ac:dyDescent="0.25">
      <c r="A26" s="52"/>
      <c r="B26" s="53"/>
      <c r="C26" s="53"/>
      <c r="D26" s="54"/>
      <c r="E26" s="54">
        <f t="shared" si="0"/>
        <v>0</v>
      </c>
      <c r="F26" s="55">
        <f t="shared" si="1"/>
        <v>0</v>
      </c>
      <c r="G26" s="55">
        <f t="shared" si="2"/>
        <v>0</v>
      </c>
    </row>
    <row r="27" spans="1:7" x14ac:dyDescent="0.25">
      <c r="A27" s="52"/>
      <c r="B27" s="53"/>
      <c r="C27" s="53"/>
      <c r="D27" s="54"/>
      <c r="E27" s="54">
        <f t="shared" si="0"/>
        <v>0</v>
      </c>
      <c r="F27" s="55">
        <f t="shared" si="1"/>
        <v>0</v>
      </c>
      <c r="G27" s="55">
        <f t="shared" si="2"/>
        <v>0</v>
      </c>
    </row>
    <row r="28" spans="1:7" x14ac:dyDescent="0.25">
      <c r="A28" s="52"/>
      <c r="B28" s="53"/>
      <c r="C28" s="53"/>
      <c r="D28" s="54"/>
      <c r="E28" s="54">
        <f t="shared" si="0"/>
        <v>0</v>
      </c>
      <c r="F28" s="55">
        <f t="shared" si="1"/>
        <v>0</v>
      </c>
      <c r="G28" s="55">
        <f t="shared" si="2"/>
        <v>0</v>
      </c>
    </row>
    <row r="29" spans="1:7" x14ac:dyDescent="0.25">
      <c r="A29" s="52"/>
      <c r="B29" s="53"/>
      <c r="C29" s="53"/>
      <c r="D29" s="54"/>
      <c r="E29" s="54">
        <f t="shared" si="0"/>
        <v>0</v>
      </c>
      <c r="F29" s="55">
        <f t="shared" si="1"/>
        <v>0</v>
      </c>
      <c r="G29" s="55">
        <f t="shared" si="2"/>
        <v>0</v>
      </c>
    </row>
    <row r="30" spans="1:7" x14ac:dyDescent="0.25">
      <c r="A30" s="52"/>
      <c r="B30" s="53"/>
      <c r="C30" s="53"/>
      <c r="D30" s="54"/>
      <c r="E30" s="54">
        <f t="shared" si="0"/>
        <v>0</v>
      </c>
      <c r="F30" s="55">
        <f t="shared" si="1"/>
        <v>0</v>
      </c>
      <c r="G30" s="55">
        <f t="shared" si="2"/>
        <v>0</v>
      </c>
    </row>
    <row r="31" spans="1:7" x14ac:dyDescent="0.25">
      <c r="A31" s="52"/>
      <c r="B31" s="53"/>
      <c r="C31" s="53"/>
      <c r="D31" s="54"/>
      <c r="E31" s="54">
        <f t="shared" si="0"/>
        <v>0</v>
      </c>
      <c r="F31" s="55">
        <f t="shared" si="1"/>
        <v>0</v>
      </c>
      <c r="G31" s="55">
        <f t="shared" si="2"/>
        <v>0</v>
      </c>
    </row>
    <row r="32" spans="1:7" x14ac:dyDescent="0.25">
      <c r="A32" s="52"/>
      <c r="B32" s="53"/>
      <c r="C32" s="53"/>
      <c r="D32" s="54"/>
      <c r="E32" s="54">
        <f t="shared" si="0"/>
        <v>0</v>
      </c>
      <c r="F32" s="55">
        <f t="shared" si="1"/>
        <v>0</v>
      </c>
      <c r="G32" s="55">
        <f t="shared" si="2"/>
        <v>0</v>
      </c>
    </row>
    <row r="33" spans="1:7" x14ac:dyDescent="0.25">
      <c r="A33" s="52"/>
      <c r="B33" s="53"/>
      <c r="C33" s="53"/>
      <c r="D33" s="54"/>
      <c r="E33" s="54">
        <f t="shared" si="0"/>
        <v>0</v>
      </c>
      <c r="F33" s="55">
        <f t="shared" si="1"/>
        <v>0</v>
      </c>
      <c r="G33" s="55">
        <f t="shared" si="2"/>
        <v>0</v>
      </c>
    </row>
    <row r="34" spans="1:7" x14ac:dyDescent="0.25">
      <c r="A34" s="52"/>
      <c r="B34" s="53"/>
      <c r="C34" s="53"/>
      <c r="D34" s="54"/>
      <c r="E34" s="54">
        <f t="shared" si="0"/>
        <v>0</v>
      </c>
      <c r="F34" s="55">
        <f t="shared" si="1"/>
        <v>0</v>
      </c>
      <c r="G34" s="55">
        <f t="shared" si="2"/>
        <v>0</v>
      </c>
    </row>
    <row r="35" spans="1:7" x14ac:dyDescent="0.25">
      <c r="A35" s="52"/>
      <c r="B35" s="53"/>
      <c r="C35" s="53"/>
      <c r="D35" s="54"/>
      <c r="E35" s="54">
        <f t="shared" si="0"/>
        <v>0</v>
      </c>
      <c r="F35" s="55">
        <f t="shared" si="1"/>
        <v>0</v>
      </c>
      <c r="G35" s="55">
        <f t="shared" si="2"/>
        <v>0</v>
      </c>
    </row>
    <row r="36" spans="1:7" x14ac:dyDescent="0.25">
      <c r="A36" s="52"/>
      <c r="B36" s="53"/>
      <c r="C36" s="53"/>
      <c r="D36" s="54"/>
      <c r="E36" s="54">
        <f t="shared" si="0"/>
        <v>0</v>
      </c>
      <c r="F36" s="55">
        <f t="shared" si="1"/>
        <v>0</v>
      </c>
      <c r="G36" s="55">
        <f t="shared" si="2"/>
        <v>0</v>
      </c>
    </row>
    <row r="37" spans="1:7" x14ac:dyDescent="0.25">
      <c r="A37" s="56"/>
      <c r="B37" s="57"/>
      <c r="C37" s="57"/>
      <c r="D37" s="58"/>
      <c r="E37" s="54">
        <f t="shared" si="0"/>
        <v>0</v>
      </c>
      <c r="F37" s="59">
        <f t="shared" si="1"/>
        <v>0</v>
      </c>
      <c r="G37" s="59">
        <f t="shared" si="2"/>
        <v>0</v>
      </c>
    </row>
    <row r="38" spans="1:7" ht="45.2" customHeight="1" x14ac:dyDescent="0.25">
      <c r="A38" s="60"/>
      <c r="B38" s="61"/>
      <c r="C38" s="61"/>
      <c r="D38" s="62"/>
      <c r="E38" s="63" t="s">
        <v>880</v>
      </c>
      <c r="F38" s="64">
        <f>SUM(F8:F37)</f>
        <v>0</v>
      </c>
      <c r="G38" s="64">
        <f>SUM(G8:G37)</f>
        <v>0</v>
      </c>
    </row>
    <row r="39" spans="1:7" x14ac:dyDescent="0.25">
      <c r="F39" s="67"/>
      <c r="G39" s="67"/>
    </row>
    <row r="40" spans="1:7" x14ac:dyDescent="0.25">
      <c r="F40" s="67"/>
      <c r="G40" s="67"/>
    </row>
    <row r="41" spans="1:7" x14ac:dyDescent="0.25">
      <c r="F41" s="67"/>
      <c r="G41" s="67"/>
    </row>
    <row r="42" spans="1:7" x14ac:dyDescent="0.25">
      <c r="F42" s="67"/>
      <c r="G42" s="67"/>
    </row>
    <row r="43" spans="1:7" x14ac:dyDescent="0.25">
      <c r="F43" s="67"/>
      <c r="G43" s="67"/>
    </row>
    <row r="44" spans="1:7" x14ac:dyDescent="0.25">
      <c r="F44" s="67"/>
      <c r="G44" s="67"/>
    </row>
    <row r="45" spans="1:7" x14ac:dyDescent="0.25">
      <c r="F45" s="67"/>
      <c r="G45" s="67"/>
    </row>
    <row r="46" spans="1:7" x14ac:dyDescent="0.25">
      <c r="F46" s="67"/>
      <c r="G46" s="67"/>
    </row>
    <row r="47" spans="1:7" x14ac:dyDescent="0.25">
      <c r="F47" s="67"/>
      <c r="G47" s="67"/>
    </row>
    <row r="48" spans="1:7" x14ac:dyDescent="0.25">
      <c r="F48" s="67"/>
      <c r="G48" s="67"/>
    </row>
    <row r="49" spans="6:7" x14ac:dyDescent="0.25">
      <c r="F49" s="67"/>
      <c r="G49" s="67"/>
    </row>
    <row r="50" spans="6:7" x14ac:dyDescent="0.25">
      <c r="F50" s="67"/>
      <c r="G50" s="67"/>
    </row>
    <row r="51" spans="6:7" x14ac:dyDescent="0.25">
      <c r="F51" s="67"/>
      <c r="G51" s="67"/>
    </row>
    <row r="52" spans="6:7" x14ac:dyDescent="0.25">
      <c r="F52" s="67"/>
      <c r="G52" s="67"/>
    </row>
    <row r="53" spans="6:7" x14ac:dyDescent="0.25">
      <c r="F53" s="67"/>
      <c r="G53" s="67"/>
    </row>
    <row r="54" spans="6:7" x14ac:dyDescent="0.25">
      <c r="F54" s="67"/>
      <c r="G54" s="67"/>
    </row>
    <row r="55" spans="6:7" x14ac:dyDescent="0.25">
      <c r="F55" s="67"/>
      <c r="G55" s="67"/>
    </row>
    <row r="56" spans="6:7" x14ac:dyDescent="0.25">
      <c r="F56" s="67"/>
      <c r="G56" s="67"/>
    </row>
    <row r="57" spans="6:7" x14ac:dyDescent="0.25">
      <c r="F57" s="67"/>
      <c r="G57" s="67"/>
    </row>
    <row r="58" spans="6:7" x14ac:dyDescent="0.25">
      <c r="F58" s="67"/>
      <c r="G58" s="67"/>
    </row>
    <row r="59" spans="6:7" x14ac:dyDescent="0.25">
      <c r="F59" s="67"/>
      <c r="G59" s="67"/>
    </row>
    <row r="60" spans="6:7" x14ac:dyDescent="0.25">
      <c r="F60" s="67"/>
      <c r="G60" s="67"/>
    </row>
    <row r="61" spans="6:7" x14ac:dyDescent="0.25">
      <c r="F61" s="67"/>
      <c r="G61" s="67"/>
    </row>
    <row r="62" spans="6:7" x14ac:dyDescent="0.25">
      <c r="F62" s="67"/>
      <c r="G62" s="67"/>
    </row>
    <row r="63" spans="6:7" x14ac:dyDescent="0.25">
      <c r="F63" s="67"/>
      <c r="G63" s="67"/>
    </row>
    <row r="64" spans="6:7" x14ac:dyDescent="0.25">
      <c r="F64" s="67"/>
      <c r="G64" s="67"/>
    </row>
    <row r="65" spans="6:7" x14ac:dyDescent="0.25">
      <c r="F65" s="67"/>
      <c r="G65" s="67"/>
    </row>
    <row r="66" spans="6:7" x14ac:dyDescent="0.25">
      <c r="F66" s="67"/>
      <c r="G66" s="67"/>
    </row>
    <row r="67" spans="6:7" x14ac:dyDescent="0.25">
      <c r="F67" s="67"/>
      <c r="G67" s="67"/>
    </row>
    <row r="68" spans="6:7" x14ac:dyDescent="0.25">
      <c r="F68" s="67"/>
      <c r="G68" s="67"/>
    </row>
    <row r="69" spans="6:7" x14ac:dyDescent="0.25">
      <c r="F69" s="67"/>
      <c r="G69" s="67"/>
    </row>
    <row r="70" spans="6:7" x14ac:dyDescent="0.25">
      <c r="F70" s="67"/>
      <c r="G70" s="67"/>
    </row>
    <row r="71" spans="6:7" x14ac:dyDescent="0.25">
      <c r="F71" s="67"/>
      <c r="G71" s="67"/>
    </row>
    <row r="72" spans="6:7" x14ac:dyDescent="0.25">
      <c r="F72" s="67"/>
      <c r="G72" s="67"/>
    </row>
    <row r="73" spans="6:7" x14ac:dyDescent="0.25">
      <c r="F73" s="67"/>
      <c r="G73" s="67"/>
    </row>
    <row r="74" spans="6:7" x14ac:dyDescent="0.25">
      <c r="F74" s="67"/>
      <c r="G74" s="67"/>
    </row>
    <row r="75" spans="6:7" x14ac:dyDescent="0.25">
      <c r="F75" s="67"/>
      <c r="G75" s="67"/>
    </row>
    <row r="76" spans="6:7" x14ac:dyDescent="0.25">
      <c r="F76" s="67"/>
      <c r="G76" s="67"/>
    </row>
    <row r="77" spans="6:7" x14ac:dyDescent="0.25">
      <c r="F77" s="67"/>
      <c r="G77" s="67"/>
    </row>
    <row r="78" spans="6:7" x14ac:dyDescent="0.25">
      <c r="F78" s="67"/>
      <c r="G78" s="67"/>
    </row>
    <row r="79" spans="6:7" x14ac:dyDescent="0.25">
      <c r="F79" s="67"/>
      <c r="G79" s="67"/>
    </row>
    <row r="80" spans="6:7" x14ac:dyDescent="0.25">
      <c r="F80" s="67"/>
      <c r="G80" s="67"/>
    </row>
    <row r="81" spans="6:7" x14ac:dyDescent="0.25">
      <c r="F81" s="67"/>
      <c r="G81" s="67"/>
    </row>
    <row r="82" spans="6:7" x14ac:dyDescent="0.25">
      <c r="F82" s="67"/>
      <c r="G82" s="67"/>
    </row>
    <row r="83" spans="6:7" x14ac:dyDescent="0.25">
      <c r="F83" s="67"/>
      <c r="G83" s="67"/>
    </row>
    <row r="84" spans="6:7" x14ac:dyDescent="0.25">
      <c r="F84" s="67"/>
      <c r="G84" s="67"/>
    </row>
    <row r="85" spans="6:7" x14ac:dyDescent="0.25">
      <c r="F85" s="67"/>
      <c r="G85" s="67"/>
    </row>
    <row r="86" spans="6:7" x14ac:dyDescent="0.25">
      <c r="F86" s="67"/>
      <c r="G86" s="67"/>
    </row>
    <row r="87" spans="6:7" x14ac:dyDescent="0.25">
      <c r="F87" s="67"/>
      <c r="G87" s="67"/>
    </row>
    <row r="88" spans="6:7" x14ac:dyDescent="0.25">
      <c r="F88" s="67"/>
      <c r="G88" s="67"/>
    </row>
    <row r="89" spans="6:7" x14ac:dyDescent="0.25">
      <c r="F89" s="67"/>
      <c r="G89" s="67"/>
    </row>
    <row r="90" spans="6:7" x14ac:dyDescent="0.25">
      <c r="F90" s="67"/>
      <c r="G90" s="67"/>
    </row>
    <row r="91" spans="6:7" x14ac:dyDescent="0.25">
      <c r="F91" s="67"/>
      <c r="G91" s="67"/>
    </row>
    <row r="92" spans="6:7" x14ac:dyDescent="0.25">
      <c r="F92" s="67"/>
      <c r="G92" s="67"/>
    </row>
    <row r="93" spans="6:7" x14ac:dyDescent="0.25">
      <c r="F93" s="67"/>
      <c r="G93" s="67"/>
    </row>
    <row r="94" spans="6:7" x14ac:dyDescent="0.25">
      <c r="F94" s="67"/>
      <c r="G94" s="67"/>
    </row>
    <row r="95" spans="6:7" x14ac:dyDescent="0.25">
      <c r="F95" s="67"/>
      <c r="G95" s="67"/>
    </row>
    <row r="96" spans="6:7" x14ac:dyDescent="0.25">
      <c r="F96" s="67"/>
      <c r="G96" s="67"/>
    </row>
    <row r="97" spans="6:7" x14ac:dyDescent="0.25">
      <c r="F97" s="67"/>
      <c r="G97" s="67"/>
    </row>
    <row r="98" spans="6:7" x14ac:dyDescent="0.25">
      <c r="F98" s="67"/>
      <c r="G98" s="67"/>
    </row>
    <row r="99" spans="6:7" x14ac:dyDescent="0.25">
      <c r="F99" s="67"/>
      <c r="G99" s="67"/>
    </row>
    <row r="100" spans="6:7" x14ac:dyDescent="0.25">
      <c r="F100" s="67"/>
      <c r="G100" s="67"/>
    </row>
    <row r="101" spans="6:7" x14ac:dyDescent="0.25">
      <c r="F101" s="67"/>
      <c r="G101" s="67"/>
    </row>
    <row r="102" spans="6:7" x14ac:dyDescent="0.25">
      <c r="F102" s="67"/>
      <c r="G102" s="67"/>
    </row>
    <row r="103" spans="6:7" x14ac:dyDescent="0.25">
      <c r="F103" s="67"/>
      <c r="G103" s="67"/>
    </row>
    <row r="104" spans="6:7" x14ac:dyDescent="0.25">
      <c r="F104" s="67"/>
      <c r="G104" s="67"/>
    </row>
    <row r="105" spans="6:7" x14ac:dyDescent="0.25">
      <c r="F105" s="67"/>
      <c r="G105" s="67"/>
    </row>
    <row r="106" spans="6:7" x14ac:dyDescent="0.25">
      <c r="F106" s="67"/>
      <c r="G106" s="67"/>
    </row>
    <row r="107" spans="6:7" x14ac:dyDescent="0.25">
      <c r="F107" s="67"/>
      <c r="G107" s="67"/>
    </row>
    <row r="108" spans="6:7" x14ac:dyDescent="0.25">
      <c r="F108" s="67"/>
      <c r="G108" s="67"/>
    </row>
    <row r="109" spans="6:7" x14ac:dyDescent="0.25">
      <c r="F109" s="67"/>
      <c r="G109" s="67"/>
    </row>
    <row r="110" spans="6:7" x14ac:dyDescent="0.25">
      <c r="F110" s="67"/>
      <c r="G110" s="67"/>
    </row>
    <row r="111" spans="6:7" x14ac:dyDescent="0.25">
      <c r="F111" s="67"/>
      <c r="G111" s="67"/>
    </row>
    <row r="112" spans="6:7" x14ac:dyDescent="0.25">
      <c r="F112" s="67"/>
      <c r="G112" s="67"/>
    </row>
    <row r="113" spans="6:7" x14ac:dyDescent="0.25">
      <c r="F113" s="67"/>
      <c r="G113" s="67"/>
    </row>
    <row r="114" spans="6:7" x14ac:dyDescent="0.25">
      <c r="F114" s="67"/>
      <c r="G114" s="67"/>
    </row>
    <row r="115" spans="6:7" x14ac:dyDescent="0.25">
      <c r="F115" s="67"/>
      <c r="G115" s="67"/>
    </row>
    <row r="116" spans="6:7" x14ac:dyDescent="0.25">
      <c r="F116" s="67"/>
      <c r="G116" s="67"/>
    </row>
    <row r="117" spans="6:7" x14ac:dyDescent="0.25">
      <c r="F117" s="67"/>
      <c r="G117" s="67"/>
    </row>
    <row r="118" spans="6:7" x14ac:dyDescent="0.25">
      <c r="F118" s="67"/>
      <c r="G118" s="67"/>
    </row>
    <row r="119" spans="6:7" x14ac:dyDescent="0.25">
      <c r="F119" s="67"/>
      <c r="G119" s="67"/>
    </row>
    <row r="120" spans="6:7" x14ac:dyDescent="0.25">
      <c r="F120" s="67"/>
      <c r="G120" s="67"/>
    </row>
    <row r="121" spans="6:7" x14ac:dyDescent="0.25">
      <c r="F121" s="67"/>
      <c r="G121" s="67"/>
    </row>
    <row r="122" spans="6:7" x14ac:dyDescent="0.25">
      <c r="F122" s="67"/>
      <c r="G122" s="67"/>
    </row>
    <row r="123" spans="6:7" x14ac:dyDescent="0.25">
      <c r="F123" s="67"/>
      <c r="G123" s="67"/>
    </row>
    <row r="124" spans="6:7" x14ac:dyDescent="0.25">
      <c r="F124" s="67"/>
      <c r="G124" s="67"/>
    </row>
    <row r="125" spans="6:7" x14ac:dyDescent="0.25">
      <c r="F125" s="67"/>
      <c r="G125" s="67"/>
    </row>
    <row r="126" spans="6:7" x14ac:dyDescent="0.25">
      <c r="F126" s="67"/>
      <c r="G126" s="67"/>
    </row>
    <row r="127" spans="6:7" x14ac:dyDescent="0.25">
      <c r="F127" s="67"/>
      <c r="G127" s="67"/>
    </row>
    <row r="128" spans="6:7" x14ac:dyDescent="0.25">
      <c r="F128" s="67"/>
      <c r="G128" s="67"/>
    </row>
    <row r="129" spans="6:7" x14ac:dyDescent="0.25">
      <c r="F129" s="67"/>
      <c r="G129" s="67"/>
    </row>
    <row r="130" spans="6:7" x14ac:dyDescent="0.25">
      <c r="F130" s="67"/>
      <c r="G130" s="67"/>
    </row>
    <row r="131" spans="6:7" x14ac:dyDescent="0.25">
      <c r="F131" s="67"/>
      <c r="G131" s="67"/>
    </row>
    <row r="132" spans="6:7" x14ac:dyDescent="0.25">
      <c r="F132" s="67"/>
      <c r="G132" s="67"/>
    </row>
    <row r="133" spans="6:7" x14ac:dyDescent="0.25">
      <c r="F133" s="67"/>
      <c r="G133" s="67"/>
    </row>
    <row r="134" spans="6:7" x14ac:dyDescent="0.25">
      <c r="F134" s="67"/>
      <c r="G134" s="67"/>
    </row>
    <row r="135" spans="6:7" x14ac:dyDescent="0.25">
      <c r="F135" s="67"/>
      <c r="G135" s="67"/>
    </row>
    <row r="136" spans="6:7" x14ac:dyDescent="0.25">
      <c r="F136" s="67"/>
      <c r="G136" s="67"/>
    </row>
    <row r="137" spans="6:7" x14ac:dyDescent="0.25">
      <c r="F137" s="67"/>
      <c r="G137" s="67"/>
    </row>
    <row r="138" spans="6:7" x14ac:dyDescent="0.25">
      <c r="F138" s="67"/>
      <c r="G138" s="67"/>
    </row>
    <row r="139" spans="6:7" x14ac:dyDescent="0.25">
      <c r="F139" s="67"/>
      <c r="G139" s="67"/>
    </row>
    <row r="140" spans="6:7" x14ac:dyDescent="0.25">
      <c r="F140" s="67"/>
      <c r="G140" s="67"/>
    </row>
    <row r="141" spans="6:7" x14ac:dyDescent="0.25">
      <c r="F141" s="67"/>
      <c r="G141" s="67"/>
    </row>
    <row r="142" spans="6:7" x14ac:dyDescent="0.25">
      <c r="F142" s="67"/>
      <c r="G142" s="67"/>
    </row>
    <row r="143" spans="6:7" x14ac:dyDescent="0.25">
      <c r="F143" s="67"/>
      <c r="G143" s="67"/>
    </row>
    <row r="144" spans="6:7" x14ac:dyDescent="0.25">
      <c r="F144" s="67"/>
      <c r="G144" s="67"/>
    </row>
    <row r="145" spans="6:7" x14ac:dyDescent="0.25">
      <c r="F145" s="67"/>
      <c r="G145" s="67"/>
    </row>
    <row r="146" spans="6:7" x14ac:dyDescent="0.25">
      <c r="F146" s="67"/>
      <c r="G146" s="67"/>
    </row>
  </sheetData>
  <mergeCells count="6">
    <mergeCell ref="A6:G6"/>
    <mergeCell ref="A1:G1"/>
    <mergeCell ref="A2:G2"/>
    <mergeCell ref="A3:G3"/>
    <mergeCell ref="A4:G4"/>
    <mergeCell ref="A5:G5"/>
  </mergeCells>
  <pageMargins left="0.70826771653543308" right="0.70826771653543308" top="1.3011811023622049" bottom="1.1417322834645671" header="0.90748031496062986" footer="0.74803149606299213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LISTINO_CENTROSCUOLA</vt:lpstr>
      <vt:lpstr>AGGIUNGI_ARTICOLI_EXTRA</vt:lpstr>
      <vt:lpstr>LISTINO_CENTROSCUOLA!_FiltroDatabase</vt:lpstr>
      <vt:lpstr>LISTINO_CENTROSCUOLA!Area_stampa</vt:lpstr>
      <vt:lpstr>Ragione_Sociale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Renzo Carpineti</cp:lastModifiedBy>
  <cp:revision>3</cp:revision>
  <cp:lastPrinted>2025-11-17T16:42:51Z</cp:lastPrinted>
  <dcterms:created xsi:type="dcterms:W3CDTF">2024-10-04T08:30:23Z</dcterms:created>
  <dcterms:modified xsi:type="dcterms:W3CDTF">2026-03-31T09:17:42Z</dcterms:modified>
</cp:coreProperties>
</file>